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e514e70e0744c28d/Documents/FSW/Membership/2023/"/>
    </mc:Choice>
  </mc:AlternateContent>
  <xr:revisionPtr revIDLastSave="34" documentId="8_{C3FDD629-BBD9-43DC-9545-3822408415E1}" xr6:coauthVersionLast="47" xr6:coauthVersionMax="47" xr10:uidLastSave="{623BC135-9B5C-4616-A78E-71B8F6EA9233}"/>
  <bookViews>
    <workbookView xWindow="-108" yWindow="-108" windowWidth="23256" windowHeight="12456" tabRatio="199" firstSheet="1" activeTab="1" xr2:uid="{00000000-000D-0000-FFFF-FFFF00000000}"/>
  </bookViews>
  <sheets>
    <sheet name="2022" sheetId="1" r:id="rId1"/>
    <sheet name="Sheet1" sheetId="2" r:id="rId2"/>
  </sheets>
  <definedNames>
    <definedName name="_xlnm._FilterDatabase" localSheetId="1" hidden="1">Sheet1!$A$3:$Q$316</definedName>
    <definedName name="ddddddddddd1">'2022'!#REF!</definedName>
    <definedName name="Excel_BuiltIn_Print_Titles" localSheetId="0">'2022'!$A$1:$FC$3</definedName>
    <definedName name="_xlnm.Print_Titles" localSheetId="0">'2022'!$1:$3</definedName>
    <definedName name="SUM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1" i="2" l="1"/>
  <c r="P289" i="2"/>
  <c r="P255" i="2"/>
  <c r="J160" i="2" l="1"/>
  <c r="P204" i="2"/>
  <c r="P290" i="2"/>
  <c r="L253" i="1"/>
  <c r="M253" i="1"/>
  <c r="I253" i="1"/>
  <c r="J253" i="1"/>
  <c r="K2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tc={55C523A8-6354-4F2D-9578-A605F9CC4739}</author>
    <author>tc={BC84D0CD-CC25-4B20-884A-080483EF0D06}</author>
    <author>tc={552631F5-3C26-4AEB-B573-EF54E8D3AD89}</author>
    <author>tc={CB6AE05F-178A-49B2-A16A-17BE4C8ABF23}</author>
    <author>tc={C6A3EE6D-D714-4076-B682-BED48B52953C}</author>
    <author>tc={E6BF4CF1-05B8-4161-8301-598D94881904}</author>
    <author>tc={10A6E185-7066-4C24-AF89-F9D30D1F4E50}</author>
    <author>tc={03945AC2-1CCC-4CC0-AD55-29B859997F19}</author>
    <author>tc={01B7AE78-19D2-45D3-9244-F36BC7DEB27F}</author>
  </authors>
  <commentList>
    <comment ref="P38" authorId="0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31st Mar Don</t>
      </text>
    </comment>
    <comment ref="P155" authorId="1" shapeId="0" xr:uid="{00000000-0006-0000-01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Cash given to Heather
</t>
      </text>
    </comment>
    <comment ref="P204" authorId="2" shapeId="0" xr:uid="{00000000-0006-0000-0100-000004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£50 donation 3rd May
</t>
      </text>
    </comment>
    <comment ref="P236" authorId="3" shapeId="0" xr:uid="{00000000-0006-0000-0100-000005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 donation with membership 04/09/22
</t>
      </text>
    </comment>
    <comment ref="P240" authorId="4" shapeId="0" xr:uid="{00000000-0006-0000-0100-000006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£20 paid on joining
</t>
      </text>
    </comment>
    <comment ref="P255" authorId="5" shapeId="0" xr:uid="{00000000-0006-0000-0100-000007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 SO dated 02/09/22
</t>
      </text>
    </comment>
    <comment ref="P287" authorId="6" shapeId="0" xr:uid="{10A6E185-7066-4C24-AF89-F9D30D1F4E50}">
      <text>
        <t>[Threaded comment]
Your version of Excel allows you to read this threaded comment; however, any edits to it will get removed if the file is opened in a newer version of Excel. Learn more: https://go.microsoft.com/fwlink/?linkid=870924
Comment:
    £5  donation on 31/3</t>
      </text>
    </comment>
    <comment ref="P289" authorId="7" shapeId="0" xr:uid="{00000000-0006-0000-0100-000008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Another SO for £10 on 11 Apr
Reply:
    Cynthia pays £10 per quarter
Reply:
    Another SO for £10 on 10th Oct
Reply:
    10/7/23  £10 donation
</t>
      </text>
    </comment>
    <comment ref="P290" authorId="8" shapeId="0" xr:uid="{00000000-0006-0000-01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£10 donation 26 Apr</t>
      </text>
    </comment>
  </commentList>
</comments>
</file>

<file path=xl/sharedStrings.xml><?xml version="1.0" encoding="utf-8"?>
<sst xmlns="http://schemas.openxmlformats.org/spreadsheetml/2006/main" count="4984" uniqueCount="1642">
  <si>
    <t>Title</t>
  </si>
  <si>
    <t>1st name/ Initials</t>
  </si>
  <si>
    <t>Last name</t>
  </si>
  <si>
    <t>E-mails</t>
  </si>
  <si>
    <t>Address</t>
  </si>
  <si>
    <t>Town</t>
  </si>
  <si>
    <t>Post code</t>
  </si>
  <si>
    <t>Phone</t>
  </si>
  <si>
    <t>GDPR</t>
  </si>
  <si>
    <t xml:space="preserve">Pay by </t>
  </si>
  <si>
    <t>GA</t>
  </si>
  <si>
    <t>Don</t>
  </si>
  <si>
    <t>Mrs</t>
  </si>
  <si>
    <t>KATHLEEN</t>
  </si>
  <si>
    <t>AVERY</t>
  </si>
  <si>
    <t>6 Kersey Drive</t>
  </si>
  <si>
    <t>Sth Croydon</t>
  </si>
  <si>
    <t>CR2 8SX</t>
  </si>
  <si>
    <t>8657 7662</t>
  </si>
  <si>
    <t>C</t>
  </si>
  <si>
    <t>J</t>
  </si>
  <si>
    <t>Mr</t>
  </si>
  <si>
    <t>MARTIN</t>
  </si>
  <si>
    <t>AYLING</t>
  </si>
  <si>
    <t>4 Harrow Gardens</t>
  </si>
  <si>
    <t>Warlingham, Surrey</t>
  </si>
  <si>
    <t>CR6 9ES</t>
  </si>
  <si>
    <t>Miss</t>
  </si>
  <si>
    <t>K</t>
  </si>
  <si>
    <t>CR2 8SA</t>
  </si>
  <si>
    <t xml:space="preserve">Mr </t>
  </si>
  <si>
    <t>GEOFFREY</t>
  </si>
  <si>
    <t>BAILEY</t>
  </si>
  <si>
    <t>geoffbailey7@gmail.com</t>
  </si>
  <si>
    <t>94 Old Farleigh Road</t>
  </si>
  <si>
    <t>CR2 8QE</t>
  </si>
  <si>
    <t>8657 9062</t>
  </si>
  <si>
    <t>G</t>
  </si>
  <si>
    <t>PAUL</t>
  </si>
  <si>
    <t>BAKER</t>
  </si>
  <si>
    <t>No e-mail, no newsletter</t>
  </si>
  <si>
    <t>3 Langley Oaks Avenue</t>
  </si>
  <si>
    <t>CR2 8DL</t>
  </si>
  <si>
    <t>8657 8983</t>
  </si>
  <si>
    <t>VALERIE</t>
  </si>
  <si>
    <t>BALDRY</t>
  </si>
  <si>
    <t>valeriebaldry@sky.com</t>
  </si>
  <si>
    <t>71 Crofters Mead</t>
  </si>
  <si>
    <t>Croydon</t>
  </si>
  <si>
    <t>CR0 9HT</t>
  </si>
  <si>
    <t>8657 0554</t>
  </si>
  <si>
    <t>ALI</t>
  </si>
  <si>
    <t>BALL</t>
  </si>
  <si>
    <t xml:space="preserve">aliball68@gmail.com </t>
  </si>
  <si>
    <t>7 Hawthorn Crescent</t>
  </si>
  <si>
    <t>CR2 8PD</t>
  </si>
  <si>
    <t>8651 3344</t>
  </si>
  <si>
    <t>Ms</t>
  </si>
  <si>
    <t>ANNE</t>
  </si>
  <si>
    <t>BARCELLOS</t>
  </si>
  <si>
    <t>anne.barcellos@btinternet.com</t>
  </si>
  <si>
    <t>87 Clyde Road</t>
  </si>
  <si>
    <t>CR0 6SZ</t>
  </si>
  <si>
    <t>8656 2687</t>
  </si>
  <si>
    <t>ANN</t>
  </si>
  <si>
    <t>BARTLETT</t>
  </si>
  <si>
    <t>geoff.bartlett1@btinternet.com</t>
  </si>
  <si>
    <t>52 Hartscroft</t>
  </si>
  <si>
    <t>CR0 9LB</t>
  </si>
  <si>
    <t>8651 3839</t>
  </si>
  <si>
    <t>D</t>
  </si>
  <si>
    <t>Dr</t>
  </si>
  <si>
    <t>CR0 9BB</t>
  </si>
  <si>
    <t>not given</t>
  </si>
  <si>
    <t>JANE</t>
  </si>
  <si>
    <t>BELL</t>
  </si>
  <si>
    <t>janeybell21@icloud.com</t>
  </si>
  <si>
    <t>26 Kingswood Way</t>
  </si>
  <si>
    <t>CR2 8QP</t>
  </si>
  <si>
    <t>8657 4016</t>
  </si>
  <si>
    <t>JOHN</t>
  </si>
  <si>
    <t>BICKERSTAFF</t>
  </si>
  <si>
    <t>jbickerstaff@cix.co.uk</t>
  </si>
  <si>
    <t>45 Brookscroft</t>
  </si>
  <si>
    <t>CR0 9NA</t>
  </si>
  <si>
    <t xml:space="preserve">8651 5436 </t>
  </si>
  <si>
    <t>M</t>
  </si>
  <si>
    <t>BIRD</t>
  </si>
  <si>
    <t>christinebird@blueyonder.co.uk</t>
  </si>
  <si>
    <t>21 Lynne Close</t>
  </si>
  <si>
    <t>CR2 8QA</t>
  </si>
  <si>
    <t>78816 13938</t>
  </si>
  <si>
    <t>PETER</t>
  </si>
  <si>
    <t>BOLINGBROKE</t>
  </si>
  <si>
    <t>peter.sheilak@btinternet.com</t>
  </si>
  <si>
    <t>12 Falconwood Road</t>
  </si>
  <si>
    <t>01689 842701</t>
  </si>
  <si>
    <t>SUE</t>
  </si>
  <si>
    <t>BRADSHAW</t>
  </si>
  <si>
    <t>sue.bradshaw@gmail.com</t>
  </si>
  <si>
    <t>89 Benhurst Gardens</t>
  </si>
  <si>
    <t>CR2 8NY</t>
  </si>
  <si>
    <t>077196 97570</t>
  </si>
  <si>
    <t>ELIZABETH</t>
  </si>
  <si>
    <t>BROWN</t>
  </si>
  <si>
    <t>STEVEN</t>
  </si>
  <si>
    <t>BUDD</t>
  </si>
  <si>
    <t>danceswithwovlezs@gmail.com</t>
  </si>
  <si>
    <t>146 Canterbury Road</t>
  </si>
  <si>
    <t>CR0 3HD</t>
  </si>
  <si>
    <t>07793 411448</t>
  </si>
  <si>
    <t>PAULINE</t>
  </si>
  <si>
    <t>BUSBY</t>
  </si>
  <si>
    <t>busby_p@hotmail.co.uk</t>
  </si>
  <si>
    <t>25 Searchwood Road</t>
  </si>
  <si>
    <t>CR6 9BB</t>
  </si>
  <si>
    <t>01883 622658</t>
  </si>
  <si>
    <t>ALLAN</t>
  </si>
  <si>
    <t>BUSHNELL</t>
  </si>
  <si>
    <t>allan.bushnell@btconnect.com</t>
  </si>
  <si>
    <t>1 Hartscroft</t>
  </si>
  <si>
    <t>CR0 9LA</t>
  </si>
  <si>
    <t>8651 2612</t>
  </si>
  <si>
    <t>PAMELA</t>
  </si>
  <si>
    <t>BUTTREY</t>
  </si>
  <si>
    <t>buttreyp@aol.com</t>
  </si>
  <si>
    <t>2 Charles  Court, 89 Selsdon Road</t>
  </si>
  <si>
    <t>CR2 6PZ</t>
  </si>
  <si>
    <t>8680 9254</t>
  </si>
  <si>
    <t>MICHAEL</t>
  </si>
  <si>
    <t>BYRNE</t>
  </si>
  <si>
    <t>carmichael.byrne@outlook.com</t>
  </si>
  <si>
    <t>27 Addington Road</t>
  </si>
  <si>
    <t>CR2 8RF</t>
  </si>
  <si>
    <t>79327 98395</t>
  </si>
  <si>
    <t>ANDY</t>
  </si>
  <si>
    <t>CAMPBELL</t>
  </si>
  <si>
    <t>andycampbellgreyhound@hotmail.co.uk</t>
  </si>
  <si>
    <t>12 Pennycroft</t>
  </si>
  <si>
    <t>CR0 9LL</t>
  </si>
  <si>
    <t>07855 604395</t>
  </si>
  <si>
    <t>ROBERT</t>
  </si>
  <si>
    <t xml:space="preserve">caz.75@hotmail.co.uk  </t>
  </si>
  <si>
    <t>128 Arundel Avenue</t>
  </si>
  <si>
    <t>CR2 8BH</t>
  </si>
  <si>
    <t>HAROLD</t>
  </si>
  <si>
    <t>CANNON</t>
  </si>
  <si>
    <t>2 Haversham Close</t>
  </si>
  <si>
    <t>TwickenhamTW1 2JP</t>
  </si>
  <si>
    <t>0208 892 0621</t>
  </si>
  <si>
    <t>ELAINE</t>
  </si>
  <si>
    <t>CARSON</t>
  </si>
  <si>
    <t>carsonelaine@hotmail.com</t>
  </si>
  <si>
    <t>12 Upper Selsdon Rd</t>
  </si>
  <si>
    <t>CR2 8DE</t>
  </si>
  <si>
    <t>COLIN A</t>
  </si>
  <si>
    <t>CARTER</t>
  </si>
  <si>
    <t>Hand LL</t>
  </si>
  <si>
    <t>24 Dulverton Road</t>
  </si>
  <si>
    <t>CR2 8PG</t>
  </si>
  <si>
    <t>8657 0188</t>
  </si>
  <si>
    <t>CHILDS</t>
  </si>
  <si>
    <t>paulchilds@blueyonder.co.uk</t>
  </si>
  <si>
    <t>6 Cowley Close</t>
  </si>
  <si>
    <t>CR2 8LU</t>
  </si>
  <si>
    <t>8651 2285</t>
  </si>
  <si>
    <t>CLIVE</t>
  </si>
  <si>
    <t>CHRISTENSEN</t>
  </si>
  <si>
    <t xml:space="preserve">clive_christensen@hotmail.com </t>
  </si>
  <si>
    <t>26 Glebe Hyrst</t>
  </si>
  <si>
    <t>CR2 9JE</t>
  </si>
  <si>
    <t>8657 0148</t>
  </si>
  <si>
    <t>COLE</t>
  </si>
  <si>
    <t>janecole_earlyyears@hotmail.com</t>
  </si>
  <si>
    <t>64 Holmwood Avenue</t>
  </si>
  <si>
    <t>CR2 9HY</t>
  </si>
  <si>
    <t>8406 9170</t>
  </si>
  <si>
    <t>peterjcole@hotmail.co.uk</t>
  </si>
  <si>
    <t>1 Mallard Road</t>
  </si>
  <si>
    <t>CR2 8PX</t>
  </si>
  <si>
    <t>77115 50333</t>
  </si>
  <si>
    <t>COLTON</t>
  </si>
  <si>
    <t>donation only</t>
  </si>
  <si>
    <t>CONDON</t>
  </si>
  <si>
    <t>susan-condon@hotmail.com</t>
  </si>
  <si>
    <t>16 Quail Gardens</t>
  </si>
  <si>
    <t>CR2 8TF</t>
  </si>
  <si>
    <t>F M</t>
  </si>
  <si>
    <t xml:space="preserve">COX  </t>
  </si>
  <si>
    <t>post</t>
  </si>
  <si>
    <t>3 Rutland Gdns</t>
  </si>
  <si>
    <t>CR0 5ST</t>
  </si>
  <si>
    <t>8688 0807</t>
  </si>
  <si>
    <t>SANDRA</t>
  </si>
  <si>
    <t>CRAPPER</t>
  </si>
  <si>
    <t>sandracrapper@btinternet.com</t>
  </si>
  <si>
    <t>68 Greville Avenue</t>
  </si>
  <si>
    <t>CR2 8NL</t>
  </si>
  <si>
    <t>8651 1037</t>
  </si>
  <si>
    <t>CREER</t>
  </si>
  <si>
    <t>mailto:harry.creer@gmail.com</t>
  </si>
  <si>
    <t>CR2 9SY</t>
  </si>
  <si>
    <t>07930 908532</t>
  </si>
  <si>
    <t>LES</t>
  </si>
  <si>
    <t>CROWHURST</t>
  </si>
  <si>
    <t>lescrowhurst@aol.com</t>
  </si>
  <si>
    <t>16 Atkins Close</t>
  </si>
  <si>
    <t>Biggin Hill Westerham</t>
  </si>
  <si>
    <t>TN16 3GB</t>
  </si>
  <si>
    <t>01959 577808</t>
  </si>
  <si>
    <t>STEPHEN</t>
  </si>
  <si>
    <t>CSUR</t>
  </si>
  <si>
    <t>steve.csur@gmail.com</t>
  </si>
  <si>
    <t>4 Osprey Gdns</t>
  </si>
  <si>
    <t>CR2 8TB</t>
  </si>
  <si>
    <t>79311 73654</t>
  </si>
  <si>
    <t>CR2 8SR</t>
  </si>
  <si>
    <t>CURROR</t>
  </si>
  <si>
    <t>H S</t>
  </si>
  <si>
    <t>none given</t>
  </si>
  <si>
    <t>11 Brookscroft</t>
  </si>
  <si>
    <t>07870 875021</t>
  </si>
  <si>
    <t>ASHESH</t>
  </si>
  <si>
    <t>DATTA</t>
  </si>
  <si>
    <t>ashesh@waitrose.com</t>
  </si>
  <si>
    <t>2 Charlwood</t>
  </si>
  <si>
    <t>CR0 9AT</t>
  </si>
  <si>
    <t>8657 1814</t>
  </si>
  <si>
    <t>DAVENPORT</t>
  </si>
  <si>
    <t>kenandjanet138@btinternet.com</t>
  </si>
  <si>
    <t>34 Newlands Wood</t>
  </si>
  <si>
    <t>CR0 9JR</t>
  </si>
  <si>
    <t>8651 2525</t>
  </si>
  <si>
    <t>DAVIES</t>
  </si>
  <si>
    <t>hazel.pauldavies@btinternet.com</t>
  </si>
  <si>
    <t>208 Markfield</t>
  </si>
  <si>
    <t>CR0 9HU</t>
  </si>
  <si>
    <t>8651 0705</t>
  </si>
  <si>
    <t>DOGGY</t>
  </si>
  <si>
    <t>DAYCARE</t>
  </si>
  <si>
    <t>see Lisa Dervish</t>
  </si>
  <si>
    <t>V M</t>
  </si>
  <si>
    <t>DEAN</t>
  </si>
  <si>
    <t>8 Kittiwake Close</t>
  </si>
  <si>
    <t>CR2 8SQ</t>
  </si>
  <si>
    <t>DOLLING</t>
  </si>
  <si>
    <t>195 Ridge Langley</t>
  </si>
  <si>
    <t>CR2 0AQ</t>
  </si>
  <si>
    <t>07972 285826</t>
  </si>
  <si>
    <t>PATRICIA</t>
  </si>
  <si>
    <t>DRAKE</t>
  </si>
  <si>
    <t>pat_drake@hotmail.com</t>
  </si>
  <si>
    <t>97 Littleheath Road</t>
  </si>
  <si>
    <t>CR2 7SL</t>
  </si>
  <si>
    <t>8651 2944</t>
  </si>
  <si>
    <t>bevdunne@blueyonder.co.uk</t>
  </si>
  <si>
    <t>JAMES</t>
  </si>
  <si>
    <t>CR2 8NJ</t>
  </si>
  <si>
    <t>JOYCE</t>
  </si>
  <si>
    <t>EDGINGTON</t>
  </si>
  <si>
    <t>19 Hawthorn Cresc,</t>
  </si>
  <si>
    <t>8651 3170</t>
  </si>
  <si>
    <t>PHILIP</t>
  </si>
  <si>
    <t>EDMONDS</t>
  </si>
  <si>
    <t>philip_edmonds@btinternet.com</t>
  </si>
  <si>
    <t>17 Southview</t>
  </si>
  <si>
    <t>CR2 8SH</t>
  </si>
  <si>
    <t>8657 7211</t>
  </si>
  <si>
    <t>P</t>
  </si>
  <si>
    <t>EDWARDS</t>
  </si>
  <si>
    <t>darklighter@btinternet.com</t>
  </si>
  <si>
    <t>68 Longfellow road</t>
  </si>
  <si>
    <t>Worcester Park</t>
  </si>
  <si>
    <t>KT4 8BE</t>
  </si>
  <si>
    <t>07989 910894</t>
  </si>
  <si>
    <t>A</t>
  </si>
  <si>
    <t>lyn.tony@cloud.com</t>
  </si>
  <si>
    <t>31 Crowborough Drive</t>
  </si>
  <si>
    <t>CR6 9SJ</t>
  </si>
  <si>
    <t>018836 23699</t>
  </si>
  <si>
    <t>ELMER</t>
  </si>
  <si>
    <t>1 Barnmead Road</t>
  </si>
  <si>
    <t>Beckenham, Kent</t>
  </si>
  <si>
    <t>BR2 1JF</t>
  </si>
  <si>
    <t>8778 5746</t>
  </si>
  <si>
    <t>IAN</t>
  </si>
  <si>
    <t>ELVIN</t>
  </si>
  <si>
    <t>kathyelvin@sky.com</t>
  </si>
  <si>
    <t>13 Byron Close</t>
  </si>
  <si>
    <t>CR2 8DZ</t>
  </si>
  <si>
    <t>8651 4746</t>
  </si>
  <si>
    <t>EVANS</t>
  </si>
  <si>
    <t>jmevans4467@gmail.com</t>
  </si>
  <si>
    <t>29 Addington Road</t>
  </si>
  <si>
    <t>KEITH</t>
  </si>
  <si>
    <t>FALLWELL</t>
  </si>
  <si>
    <t>keith.fallwell@ymail.com</t>
  </si>
  <si>
    <t>5 Beech Way</t>
  </si>
  <si>
    <t>CR2 8QR</t>
  </si>
  <si>
    <t>07974 222304</t>
  </si>
  <si>
    <t>ken@doombox.net</t>
  </si>
  <si>
    <t>FLECCHIA</t>
  </si>
  <si>
    <t>JENNIFER</t>
  </si>
  <si>
    <t>FLIPPANCE</t>
  </si>
  <si>
    <t>jennifer_flippance@hotmail.com</t>
  </si>
  <si>
    <t>FLOWER</t>
  </si>
  <si>
    <t>13 Mallard Road</t>
  </si>
  <si>
    <t>8651 4102</t>
  </si>
  <si>
    <t>EDWARD</t>
  </si>
  <si>
    <t>CR0 9HR</t>
  </si>
  <si>
    <t>NEALE</t>
  </si>
  <si>
    <t>FOX</t>
  </si>
  <si>
    <t>neale.fox@btinternet.com</t>
  </si>
  <si>
    <t>163 Osward</t>
  </si>
  <si>
    <t>CR0 9HE</t>
  </si>
  <si>
    <t>8657 0384</t>
  </si>
  <si>
    <t>FROST</t>
  </si>
  <si>
    <t>iandavidfrost@gmail.com</t>
  </si>
  <si>
    <t>17 Albatross Gardens</t>
  </si>
  <si>
    <t>CR2 8QW</t>
  </si>
  <si>
    <t>ANTHONY</t>
  </si>
  <si>
    <t>GALE</t>
  </si>
  <si>
    <t>billandsuegale@blueyonder.co.uk</t>
  </si>
  <si>
    <t>19 Albatross Gdns</t>
  </si>
  <si>
    <t>8651 0717</t>
  </si>
  <si>
    <t>tony.galloway6@gmail.com</t>
  </si>
  <si>
    <t>P G</t>
  </si>
  <si>
    <t>GAMMIE</t>
  </si>
  <si>
    <t>gammiepeter@gmail.com</t>
  </si>
  <si>
    <t>243 Farleigh Road</t>
  </si>
  <si>
    <t>CR6 9EL</t>
  </si>
  <si>
    <t>18836 24774</t>
  </si>
  <si>
    <t>C J</t>
  </si>
  <si>
    <t>GANPOT</t>
  </si>
  <si>
    <t>pasadanandi@gmail.com</t>
  </si>
  <si>
    <t>58 Temple Avenue</t>
  </si>
  <si>
    <t>CR0 8QB</t>
  </si>
  <si>
    <t>07852 456788</t>
  </si>
  <si>
    <t>ELAINE D</t>
  </si>
  <si>
    <t>GARROD</t>
  </si>
  <si>
    <t>elaine.garrod@btinternet.com</t>
  </si>
  <si>
    <t>48 Adams Way</t>
  </si>
  <si>
    <t>CR0 6JT</t>
  </si>
  <si>
    <t>07763 367499</t>
  </si>
  <si>
    <t>DAWN</t>
  </si>
  <si>
    <t>GIBBONS</t>
  </si>
  <si>
    <t xml:space="preserve">dawn.gibbons@talktalk.net </t>
  </si>
  <si>
    <t>64 Newlands Wood</t>
  </si>
  <si>
    <t>8657 0352</t>
  </si>
  <si>
    <t>GLEDHILL</t>
  </si>
  <si>
    <t>chrisgledhill@chrisgledhill.com</t>
  </si>
  <si>
    <t>6 Montague Avenue</t>
  </si>
  <si>
    <t>CR2 9NH</t>
  </si>
  <si>
    <t>77760 26761</t>
  </si>
  <si>
    <t>STEVE</t>
  </si>
  <si>
    <t>GLOVER</t>
  </si>
  <si>
    <t>blindpig184@hotmail.com</t>
  </si>
  <si>
    <t>185 Middle Street</t>
  </si>
  <si>
    <t>Deal, Kent</t>
  </si>
  <si>
    <t>CT14 6LW</t>
  </si>
  <si>
    <t>13043 80069</t>
  </si>
  <si>
    <t>GLYNN</t>
  </si>
  <si>
    <t>glynn11@virginmedia.com</t>
  </si>
  <si>
    <t>13 Chapel View</t>
  </si>
  <si>
    <t>CR2 7LG</t>
  </si>
  <si>
    <t>8657 4861</t>
  </si>
  <si>
    <t>SIMON</t>
  </si>
  <si>
    <t>GOSNEY</t>
  </si>
  <si>
    <t>simongosney@me.com</t>
  </si>
  <si>
    <t>20 Bowens Wood</t>
  </si>
  <si>
    <t>CR0 9LQ</t>
  </si>
  <si>
    <t>8651 4543</t>
  </si>
  <si>
    <t>HEATHER</t>
  </si>
  <si>
    <t>GOVIER</t>
  </si>
  <si>
    <t>govierh@gmail.com</t>
  </si>
  <si>
    <t>219 Osward</t>
  </si>
  <si>
    <t>CR0 9HG</t>
  </si>
  <si>
    <t>8657 0423</t>
  </si>
  <si>
    <t>CHRIS</t>
  </si>
  <si>
    <t>GREEN</t>
  </si>
  <si>
    <t>chrismangreen@hotmail.com</t>
  </si>
  <si>
    <t>3 Osprey Gardens</t>
  </si>
  <si>
    <t>CR28TB</t>
  </si>
  <si>
    <t>8657 9263</t>
  </si>
  <si>
    <t>SUSAN</t>
  </si>
  <si>
    <t xml:space="preserve">GREEN </t>
  </si>
  <si>
    <t>19 Welsh's Lane</t>
  </si>
  <si>
    <t>Mount Stewart</t>
  </si>
  <si>
    <t>COA ITO</t>
  </si>
  <si>
    <t>CANADA</t>
  </si>
  <si>
    <t>GRIFFITHS</t>
  </si>
  <si>
    <t>mike_g50@hotmail.com</t>
  </si>
  <si>
    <t>51 Leslie Grove</t>
  </si>
  <si>
    <t>CR0 6TJ</t>
  </si>
  <si>
    <t>HALL</t>
  </si>
  <si>
    <t>PATRICK</t>
  </si>
  <si>
    <t>40 Ridge Langley</t>
  </si>
  <si>
    <t>CR2 0AR</t>
  </si>
  <si>
    <t>8657 3177</t>
  </si>
  <si>
    <t>HANLEY</t>
  </si>
  <si>
    <t>39 Kendall Ave South</t>
  </si>
  <si>
    <t>CR2 0QR</t>
  </si>
  <si>
    <t>077403 424315</t>
  </si>
  <si>
    <t>HART</t>
  </si>
  <si>
    <t xml:space="preserve">andyharty@blueyonder.co.uk </t>
  </si>
  <si>
    <t>246 Markfield</t>
  </si>
  <si>
    <t>CR0 9HW</t>
  </si>
  <si>
    <t>79575 40079</t>
  </si>
  <si>
    <t>HEALEY</t>
  </si>
  <si>
    <t>christinemhealey@outlook.com</t>
  </si>
  <si>
    <t>32 Mallard Road</t>
  </si>
  <si>
    <t>CR0 8PY</t>
  </si>
  <si>
    <t>07526 817718</t>
  </si>
  <si>
    <t>MARK</t>
  </si>
  <si>
    <t>HENNING</t>
  </si>
  <si>
    <t>markhenning@btinternet.com</t>
  </si>
  <si>
    <t>33 Beech Way</t>
  </si>
  <si>
    <t>CR0 8QR</t>
  </si>
  <si>
    <t>8657 5352</t>
  </si>
  <si>
    <t>ZOE</t>
  </si>
  <si>
    <t>HILEY</t>
  </si>
  <si>
    <t>zoehiley@btinternet.com</t>
  </si>
  <si>
    <t>23 Kingfisher Gdns</t>
  </si>
  <si>
    <t>CR2 8QY</t>
  </si>
  <si>
    <t>8657 8140</t>
  </si>
  <si>
    <t>GILLIAN</t>
  </si>
  <si>
    <t>HILTON</t>
  </si>
  <si>
    <t>jxxh@talktalk.net</t>
  </si>
  <si>
    <t>23 Kingswood Way</t>
  </si>
  <si>
    <t>CR2 8QL</t>
  </si>
  <si>
    <t>LINDA</t>
  </si>
  <si>
    <t>HINES</t>
  </si>
  <si>
    <t>lindahines@blueyonder.co.uk</t>
  </si>
  <si>
    <t>39 Newlands Woods</t>
  </si>
  <si>
    <t>CR0 9JQ</t>
  </si>
  <si>
    <t>07941 392678</t>
  </si>
  <si>
    <t>SARAH</t>
  </si>
  <si>
    <t>HITCHCOCK</t>
  </si>
  <si>
    <t>sarah_hitchcock@hotmail.com</t>
  </si>
  <si>
    <t>131 Middlefields</t>
  </si>
  <si>
    <t>CR0 9LH</t>
  </si>
  <si>
    <t>IRIS</t>
  </si>
  <si>
    <t>HOTSTON</t>
  </si>
  <si>
    <t>trevor.hotston@tiscali.co.uk</t>
  </si>
  <si>
    <t>33 Kersey Drive</t>
  </si>
  <si>
    <t>8651 4791</t>
  </si>
  <si>
    <t>GARY</t>
  </si>
  <si>
    <t>HUTCHINSON</t>
  </si>
  <si>
    <t>gary@garyhutch.co.uk</t>
  </si>
  <si>
    <t>46 Ellenbridge Way</t>
  </si>
  <si>
    <t>CR2 0EU</t>
  </si>
  <si>
    <t>8407 9507</t>
  </si>
  <si>
    <t>DAVID</t>
  </si>
  <si>
    <t>HYMERS</t>
  </si>
  <si>
    <t>david_hymers@hotmail.com</t>
  </si>
  <si>
    <t>80 Brookscroft</t>
  </si>
  <si>
    <t>CR0 9NB</t>
  </si>
  <si>
    <t>07785 461069</t>
  </si>
  <si>
    <t>CAROL</t>
  </si>
  <si>
    <t>INGE</t>
  </si>
  <si>
    <t>carol.inge@outlook.com</t>
  </si>
  <si>
    <t>85 Norfolk Avenue</t>
  </si>
  <si>
    <t>CR2 8BW</t>
  </si>
  <si>
    <t>07743 280094</t>
  </si>
  <si>
    <t>MARY</t>
  </si>
  <si>
    <t>VICTORIA</t>
  </si>
  <si>
    <t>vmjames70@yahoo.co.uk</t>
  </si>
  <si>
    <t>162 Overhill Road</t>
  </si>
  <si>
    <t>E Dulwich</t>
  </si>
  <si>
    <t>SE22 0PS</t>
  </si>
  <si>
    <t>8693 7537</t>
  </si>
  <si>
    <t>FRED</t>
  </si>
  <si>
    <t>JAQUES</t>
  </si>
  <si>
    <t>fredjaques49@hotmail.com</t>
  </si>
  <si>
    <t>6 Goldfinch Road</t>
  </si>
  <si>
    <t>CR2 8SS</t>
  </si>
  <si>
    <t>8768 3425</t>
  </si>
  <si>
    <t>EMMA</t>
  </si>
  <si>
    <t>JOHNSON-EARL</t>
  </si>
  <si>
    <t>emmaflo_23@hotmail.com</t>
  </si>
  <si>
    <t>Farleigh Common</t>
  </si>
  <si>
    <t>CR6 9PE</t>
  </si>
  <si>
    <t>07837 795675</t>
  </si>
  <si>
    <t>JOHNSTONE</t>
  </si>
  <si>
    <t>jacquijohnstone@btinternet.com</t>
  </si>
  <si>
    <t>17A Woodland Gdns</t>
  </si>
  <si>
    <t>CR2 8PH</t>
  </si>
  <si>
    <t>8651 4514</t>
  </si>
  <si>
    <t>ROBERT B</t>
  </si>
  <si>
    <t>JONES</t>
  </si>
  <si>
    <t>Robertjones178@yahoo.co.uk</t>
  </si>
  <si>
    <t>282 Osward</t>
  </si>
  <si>
    <t>CR0 9HJ</t>
  </si>
  <si>
    <t>8657 7460</t>
  </si>
  <si>
    <t>RICHARD</t>
  </si>
  <si>
    <t>richardm.jones@yahoo.com</t>
  </si>
  <si>
    <t>2 Greville Avenue</t>
  </si>
  <si>
    <t>07771 662215</t>
  </si>
  <si>
    <t>GRAHAM</t>
  </si>
  <si>
    <t>Hand CK</t>
  </si>
  <si>
    <t>CR0 9LY</t>
  </si>
  <si>
    <t>Purley</t>
  </si>
  <si>
    <t>RONALD</t>
  </si>
  <si>
    <t>KEMP</t>
  </si>
  <si>
    <t>rh.kemp@btinternet.com</t>
  </si>
  <si>
    <t>CR6 9JD</t>
  </si>
  <si>
    <t>01883 625046</t>
  </si>
  <si>
    <t>KENNEDY</t>
  </si>
  <si>
    <t>james_ad_kennedy@hotmail.com</t>
  </si>
  <si>
    <t>27B Croham Road</t>
  </si>
  <si>
    <t>CR2 7HB</t>
  </si>
  <si>
    <t>MANDY</t>
  </si>
  <si>
    <t>mandykennedy2@aol.com</t>
  </si>
  <si>
    <t>BEN</t>
  </si>
  <si>
    <t>KING</t>
  </si>
  <si>
    <t>lfreegard2@gmail.com</t>
  </si>
  <si>
    <t>4 Benchfield</t>
  </si>
  <si>
    <t>CR2 7HX</t>
  </si>
  <si>
    <t>79634 71766</t>
  </si>
  <si>
    <t>EILEEN</t>
  </si>
  <si>
    <t>eileenking21@yahoo.com</t>
  </si>
  <si>
    <t>142 Holmbury Grove</t>
  </si>
  <si>
    <t>CR0 9AR</t>
  </si>
  <si>
    <t>07305 097276</t>
  </si>
  <si>
    <t>E</t>
  </si>
  <si>
    <t>KAREN</t>
  </si>
  <si>
    <t>KINKEAD</t>
  </si>
  <si>
    <t>karenkin@btinternet.com</t>
  </si>
  <si>
    <t>246 Osward</t>
  </si>
  <si>
    <t>79793 93587</t>
  </si>
  <si>
    <t>KIPPIN</t>
  </si>
  <si>
    <t>11 Abercorn Close</t>
  </si>
  <si>
    <t xml:space="preserve">CR2 8TG </t>
  </si>
  <si>
    <t>8651 5700</t>
  </si>
  <si>
    <t>FREDERICK/ FRANK</t>
  </si>
  <si>
    <t>A J</t>
  </si>
  <si>
    <t>KIRK</t>
  </si>
  <si>
    <t>tony@kirksonline.com</t>
  </si>
  <si>
    <t>14 Kersey Drive</t>
  </si>
  <si>
    <t>8406 5592</t>
  </si>
  <si>
    <t>P E</t>
  </si>
  <si>
    <t>KNIGHT</t>
  </si>
  <si>
    <t>j.knight12@sky.com</t>
  </si>
  <si>
    <t>72 Crofters Mead</t>
  </si>
  <si>
    <t>8651 3394</t>
  </si>
  <si>
    <t>H C</t>
  </si>
  <si>
    <t>KUEPERS</t>
  </si>
  <si>
    <t xml:space="preserve">kuepers@waitrose.com </t>
  </si>
  <si>
    <t>15 Bowens Wood</t>
  </si>
  <si>
    <t>8651 5474</t>
  </si>
  <si>
    <t>E F</t>
  </si>
  <si>
    <t>LANDER</t>
  </si>
  <si>
    <t>10 Elmgrove Road</t>
  </si>
  <si>
    <t>CR0 7DQ</t>
  </si>
  <si>
    <t>CHRISTOPHER</t>
  </si>
  <si>
    <t>LANGDON</t>
  </si>
  <si>
    <t>chjola@me.com</t>
  </si>
  <si>
    <t>8 Alleyn Crescent</t>
  </si>
  <si>
    <t>Dulwich</t>
  </si>
  <si>
    <t>SE21 8BN</t>
  </si>
  <si>
    <t>07770 583119</t>
  </si>
  <si>
    <t>LEE</t>
  </si>
  <si>
    <t xml:space="preserve">linda@alltimes.net </t>
  </si>
  <si>
    <t>10 Ravenshead Close</t>
  </si>
  <si>
    <t>CR2 8RL</t>
  </si>
  <si>
    <t>8651 5130</t>
  </si>
  <si>
    <t>LE GRICE</t>
  </si>
  <si>
    <t>ian@legrice.plus.com</t>
  </si>
  <si>
    <t>212 Osward</t>
  </si>
  <si>
    <t>8651 4841</t>
  </si>
  <si>
    <t>LYNDA</t>
  </si>
  <si>
    <t>LESTER</t>
  </si>
  <si>
    <t>lyndalester@hotmail.co.uk</t>
  </si>
  <si>
    <t>37 Mitchley Avenue</t>
  </si>
  <si>
    <t>CR8 1BZ</t>
  </si>
  <si>
    <t>8668 4520</t>
  </si>
  <si>
    <t>T</t>
  </si>
  <si>
    <t>LEWIS</t>
  </si>
  <si>
    <t>trevorlewisismyname@gmai.com</t>
  </si>
  <si>
    <t>137 Upper Selsdon Road</t>
  </si>
  <si>
    <t>CR2 0DN</t>
  </si>
  <si>
    <t>LINCOLN</t>
  </si>
  <si>
    <t>vdubcrewcab@yahoo.co.uk</t>
  </si>
  <si>
    <t>171 Sorrel Bank, Linton Glade</t>
  </si>
  <si>
    <t>CR0 9LZ</t>
  </si>
  <si>
    <t>077476 45198</t>
  </si>
  <si>
    <t>LOCK</t>
  </si>
  <si>
    <t>richard_a_lock@btinternet.com</t>
  </si>
  <si>
    <t>69 Hollywoods, Courtwood Lane</t>
  </si>
  <si>
    <t>CR0 9JJ</t>
  </si>
  <si>
    <t>8651 3660</t>
  </si>
  <si>
    <t>MALINS</t>
  </si>
  <si>
    <t xml:space="preserve">davidmalins@btinternet.com </t>
  </si>
  <si>
    <t>54 Brookscroft</t>
  </si>
  <si>
    <t>8657 2174</t>
  </si>
  <si>
    <t>MARCUS</t>
  </si>
  <si>
    <t>marcus7@aol.com</t>
  </si>
  <si>
    <t>71 Sorrel Bank</t>
  </si>
  <si>
    <t>CR0 9LW</t>
  </si>
  <si>
    <t>8651 3471</t>
  </si>
  <si>
    <t>MATHEWS</t>
  </si>
  <si>
    <t>ian.m.mathews@gmail.com</t>
  </si>
  <si>
    <t>4 Addington Road</t>
  </si>
  <si>
    <t>CR2 8RB</t>
  </si>
  <si>
    <t>8657 9049</t>
  </si>
  <si>
    <t>MAYNARD</t>
  </si>
  <si>
    <t>jandj.maynard@blueyonder.co.uk</t>
  </si>
  <si>
    <t>28 Sorrel Bank</t>
  </si>
  <si>
    <t>CR0 9LU</t>
  </si>
  <si>
    <t>8657 3858</t>
  </si>
  <si>
    <t>SUSANNE</t>
  </si>
  <si>
    <t>MILLION</t>
  </si>
  <si>
    <t xml:space="preserve">smillion@talk21.com </t>
  </si>
  <si>
    <t>40 Sorrel Bank</t>
  </si>
  <si>
    <t>8651 3265</t>
  </si>
  <si>
    <t>MORRIS</t>
  </si>
  <si>
    <t xml:space="preserve">lpmcrl@gmail.com </t>
  </si>
  <si>
    <t>48 Ravenshead Close</t>
  </si>
  <si>
    <t>8651 4010</t>
  </si>
  <si>
    <t>BRIAN</t>
  </si>
  <si>
    <t>NASH</t>
  </si>
  <si>
    <t>info@brymarts.com</t>
  </si>
  <si>
    <t>16 Thorold Close</t>
  </si>
  <si>
    <t>8651 4157</t>
  </si>
  <si>
    <t>O'CALLAGHAN</t>
  </si>
  <si>
    <t>eileencalvados@hotmail.com</t>
  </si>
  <si>
    <t>9 Cedar House, Fieldway</t>
  </si>
  <si>
    <t>New Addington</t>
  </si>
  <si>
    <t>CR0 0DZ</t>
  </si>
  <si>
    <t>07969 180250</t>
  </si>
  <si>
    <t>POLLY</t>
  </si>
  <si>
    <t>O'CONNOR</t>
  </si>
  <si>
    <t>mailto:polly@infernus.org?subject=Friends of Selsdon Wood</t>
  </si>
  <si>
    <t>11A Tabley Road</t>
  </si>
  <si>
    <t>London</t>
  </si>
  <si>
    <t>N7 0NA</t>
  </si>
  <si>
    <t>MOIRA</t>
  </si>
  <si>
    <t>O'DONNELL</t>
  </si>
  <si>
    <t>moira@odonnellfamily.org.uk</t>
  </si>
  <si>
    <t>31 The Grange</t>
  </si>
  <si>
    <t>CR0 8AP</t>
  </si>
  <si>
    <t>07761 586864</t>
  </si>
  <si>
    <t>ANDREW</t>
  </si>
  <si>
    <t>OGIER</t>
  </si>
  <si>
    <t xml:space="preserve">ph.ogier@talktalk.net </t>
  </si>
  <si>
    <t>199 Markfield</t>
  </si>
  <si>
    <t>8651 1184</t>
  </si>
  <si>
    <t>G R</t>
  </si>
  <si>
    <t>PENNELLS</t>
  </si>
  <si>
    <t>grp369@aol.com</t>
  </si>
  <si>
    <t>41 Melville Avenue</t>
  </si>
  <si>
    <t>CR2 7HZ</t>
  </si>
  <si>
    <t>8680 3237</t>
  </si>
  <si>
    <t>PETTS</t>
  </si>
  <si>
    <t>vicanann@hotmail.com</t>
  </si>
  <si>
    <t>214 Markfield</t>
  </si>
  <si>
    <t>8657 8911</t>
  </si>
  <si>
    <t>PINKNEY</t>
  </si>
  <si>
    <t>davepinkney@blueyonder.co.uk</t>
  </si>
  <si>
    <t>19 Byron Road</t>
  </si>
  <si>
    <t>07941 892705</t>
  </si>
  <si>
    <t>PHILLIPS</t>
  </si>
  <si>
    <t xml:space="preserve">e.phillips2162@btinternet.com </t>
  </si>
  <si>
    <t>21 Markfield</t>
  </si>
  <si>
    <t>CR0 9HH</t>
  </si>
  <si>
    <t>8657 0456</t>
  </si>
  <si>
    <t>ALAN</t>
  </si>
  <si>
    <t>oldmaltster@gmail.com</t>
  </si>
  <si>
    <t>38 Mallard Road</t>
  </si>
  <si>
    <t>CR2 8PY</t>
  </si>
  <si>
    <t>8657 5432</t>
  </si>
  <si>
    <t>CR2 8PF</t>
  </si>
  <si>
    <t>DAPHNE</t>
  </si>
  <si>
    <t>PREBBLE</t>
  </si>
  <si>
    <t>daphneprebble4@googlemail.com</t>
  </si>
  <si>
    <t>138 Sorrel Bank</t>
  </si>
  <si>
    <t>8651 4664</t>
  </si>
  <si>
    <t>RENDALL</t>
  </si>
  <si>
    <t>maryrendall@hotmail.com</t>
  </si>
  <si>
    <t>6 Lime Grove</t>
  </si>
  <si>
    <t>CR6 9DB</t>
  </si>
  <si>
    <t>079143 83027</t>
  </si>
  <si>
    <t>RAY</t>
  </si>
  <si>
    <t>ROBERTS</t>
  </si>
  <si>
    <t>rayjrob@gmai.com</t>
  </si>
  <si>
    <t>69 Viney Bank</t>
  </si>
  <si>
    <t>CR0 9JT</t>
  </si>
  <si>
    <t>8651 2607</t>
  </si>
  <si>
    <t>NICOLE</t>
  </si>
  <si>
    <t>ROSSA</t>
  </si>
  <si>
    <t>alice41@me.com</t>
  </si>
  <si>
    <t>41 Bayden Road</t>
  </si>
  <si>
    <t>Lambourn Berks</t>
  </si>
  <si>
    <t>RG17 8NT</t>
  </si>
  <si>
    <t>07767 463958</t>
  </si>
  <si>
    <t>sarah@roseweir.com</t>
  </si>
  <si>
    <t>RUSSELL</t>
  </si>
  <si>
    <t>40 Grevile Avenue</t>
  </si>
  <si>
    <t>07770 432556</t>
  </si>
  <si>
    <t>kontefiko@yahoo.it</t>
  </si>
  <si>
    <t>43 Lamberts Place</t>
  </si>
  <si>
    <t>CR0 2BR</t>
  </si>
  <si>
    <t>LAURA</t>
  </si>
  <si>
    <t>SAUNDERS</t>
  </si>
  <si>
    <t>luciouslauz@hotmail.com</t>
  </si>
  <si>
    <t>71 Goldfinch Road</t>
  </si>
  <si>
    <t>79032 75425</t>
  </si>
  <si>
    <t>SCOTT</t>
  </si>
  <si>
    <t>bextrajjdaga@blueyonder.co.uk</t>
  </si>
  <si>
    <t>24 Martin Close</t>
  </si>
  <si>
    <t>CR2 8QS</t>
  </si>
  <si>
    <t>07749 042231</t>
  </si>
  <si>
    <t>MAUREEN</t>
  </si>
  <si>
    <t>SHEPHERD</t>
  </si>
  <si>
    <t>maureen.shepherd@btinternet.com</t>
  </si>
  <si>
    <t>21 Farley Road</t>
  </si>
  <si>
    <t>CR2 8DB</t>
  </si>
  <si>
    <t>8657 3675</t>
  </si>
  <si>
    <t>SIME</t>
  </si>
  <si>
    <t>sime4FFC@aol.com</t>
  </si>
  <si>
    <t>36 Beech Way</t>
  </si>
  <si>
    <t>79563 67412</t>
  </si>
  <si>
    <t>JANET</t>
  </si>
  <si>
    <t>SIMONIDIS</t>
  </si>
  <si>
    <t>janet.simonidis@hotmail.com</t>
  </si>
  <si>
    <t>8 Sorrel Bank</t>
  </si>
  <si>
    <t>8657 8187</t>
  </si>
  <si>
    <t>STANBRIDGE</t>
  </si>
  <si>
    <t>jmstanbridge@gmail.com</t>
  </si>
  <si>
    <t>14 Bowens Wood</t>
  </si>
  <si>
    <t>STANDRING</t>
  </si>
  <si>
    <t>astandring@yahoo.co.uk</t>
  </si>
  <si>
    <t>143a Addington  Road</t>
  </si>
  <si>
    <t>CR2 8LH</t>
  </si>
  <si>
    <t>077737 79320</t>
  </si>
  <si>
    <t>P M</t>
  </si>
  <si>
    <t>STEPHENS</t>
  </si>
  <si>
    <t>petestephens@talktalk.net</t>
  </si>
  <si>
    <t>59 Crofters Mead</t>
  </si>
  <si>
    <t>8651 4962</t>
  </si>
  <si>
    <t>STEVENS</t>
  </si>
  <si>
    <t>sheilastevens@btinternet.com</t>
  </si>
  <si>
    <t>10 Swallowdale</t>
  </si>
  <si>
    <t>CR2 8SJ</t>
  </si>
  <si>
    <t>8657 1744</t>
  </si>
  <si>
    <t>brian.stevens@hotmail.co.uk</t>
  </si>
  <si>
    <t>7 Harrow Road</t>
  </si>
  <si>
    <t>CR6  9EY</t>
  </si>
  <si>
    <t>018836 26308</t>
  </si>
  <si>
    <t>JASON</t>
  </si>
  <si>
    <t>STILL</t>
  </si>
  <si>
    <t>jason.still01@gmail.com</t>
  </si>
  <si>
    <t>48 Sundale Avenue</t>
  </si>
  <si>
    <t>CR2 8RZ</t>
  </si>
  <si>
    <t>07970 989417</t>
  </si>
  <si>
    <t>JANICE</t>
  </si>
  <si>
    <t>TAGG</t>
  </si>
  <si>
    <t>srtagg@btinternet.com</t>
  </si>
  <si>
    <t>11 Kingfisher Gardens</t>
  </si>
  <si>
    <t>8651 5433</t>
  </si>
  <si>
    <t>MissANGELA</t>
  </si>
  <si>
    <t>THOMPSON</t>
  </si>
  <si>
    <t>angelathompson1978@sky.com</t>
  </si>
  <si>
    <t>13 Ashen Vale</t>
  </si>
  <si>
    <t>CR2 8JA</t>
  </si>
  <si>
    <t>07734 845613</t>
  </si>
  <si>
    <t>DAVE</t>
  </si>
  <si>
    <t>rosethompson1951@virginmedia.com</t>
  </si>
  <si>
    <t>33 Crossways</t>
  </si>
  <si>
    <t>CR2 8JQ</t>
  </si>
  <si>
    <t>8651 2081</t>
  </si>
  <si>
    <t>ROB</t>
  </si>
  <si>
    <t>TURLEY</t>
  </si>
  <si>
    <t>rob.ejturley@virgin.net</t>
  </si>
  <si>
    <t>65 Abbey Road</t>
  </si>
  <si>
    <t>8657 7300</t>
  </si>
  <si>
    <t>CONSTANTINOS</t>
  </si>
  <si>
    <t>VASSIADES</t>
  </si>
  <si>
    <t>twovass@gmail.com</t>
  </si>
  <si>
    <t>27 Kersey Drive</t>
  </si>
  <si>
    <t>8651 3376</t>
  </si>
  <si>
    <t>VICK</t>
  </si>
  <si>
    <t>17 Lapwing Close</t>
  </si>
  <si>
    <t>CR2 8TD</t>
  </si>
  <si>
    <t>8651 3709</t>
  </si>
  <si>
    <t>WARNER</t>
  </si>
  <si>
    <t>suther@yahoo.com</t>
  </si>
  <si>
    <t>39 Crest Road</t>
  </si>
  <si>
    <t>CR2 7JR</t>
  </si>
  <si>
    <t>8651 9536</t>
  </si>
  <si>
    <t>GAVIN</t>
  </si>
  <si>
    <t>WEBB</t>
  </si>
  <si>
    <t>gavinswebb@hotmail.com</t>
  </si>
  <si>
    <t>75 Teevan Road</t>
  </si>
  <si>
    <t>CR0 6RQ</t>
  </si>
  <si>
    <t>07941 809534</t>
  </si>
  <si>
    <t>WEIL</t>
  </si>
  <si>
    <t>jackie.weil100@gmail.com</t>
  </si>
  <si>
    <t>17 Anselm Close</t>
  </si>
  <si>
    <t>CR0 5LY</t>
  </si>
  <si>
    <t>8638 3828</t>
  </si>
  <si>
    <t>MAUDE</t>
  </si>
  <si>
    <t>WHILLIER</t>
  </si>
  <si>
    <t>mwhillier49@btinternet.com</t>
  </si>
  <si>
    <t xml:space="preserve">49 Brookscroft </t>
  </si>
  <si>
    <t>8651 5434</t>
  </si>
  <si>
    <t>WILLCOX</t>
  </si>
  <si>
    <t>maureendavidwillcox@googlemail.com</t>
  </si>
  <si>
    <t>30 Brookscroft</t>
  </si>
  <si>
    <t>8651 5367</t>
  </si>
  <si>
    <t xml:space="preserve">MARY </t>
  </si>
  <si>
    <t>WINGROVE</t>
  </si>
  <si>
    <t>sml.wingrove@sky.com</t>
  </si>
  <si>
    <t>22A Kingswood Way</t>
  </si>
  <si>
    <t>78919 05293</t>
  </si>
  <si>
    <t>WINNING</t>
  </si>
  <si>
    <t>pwinning88@gmail.com</t>
  </si>
  <si>
    <t>157 King Henry's Drive</t>
  </si>
  <si>
    <t>CR0 0PH</t>
  </si>
  <si>
    <t>01689 845194</t>
  </si>
  <si>
    <t>YOUNG</t>
  </si>
  <si>
    <t>andrew.young@btinternet.com</t>
  </si>
  <si>
    <t>77 Norfolk Avenue</t>
  </si>
  <si>
    <t>ZAREBA</t>
  </si>
  <si>
    <t>john.zareba@virgin.net</t>
  </si>
  <si>
    <t>60 Brookscroft</t>
  </si>
  <si>
    <t>8657 2663</t>
  </si>
  <si>
    <t>FIONA</t>
  </si>
  <si>
    <t>ANDERSON</t>
  </si>
  <si>
    <t>fiona_anders@yahoo.co.uk</t>
  </si>
  <si>
    <t>11 Kingswood Way</t>
  </si>
  <si>
    <t>8657 3191</t>
  </si>
  <si>
    <t>HUGH</t>
  </si>
  <si>
    <t>BENHAM</t>
  </si>
  <si>
    <t>2 Redwing Close</t>
  </si>
  <si>
    <t>CR2 8QU</t>
  </si>
  <si>
    <t>8651 0969</t>
  </si>
  <si>
    <t>TONY</t>
  </si>
  <si>
    <t>tony@flecc.uk</t>
  </si>
  <si>
    <t>52 Markfield</t>
  </si>
  <si>
    <t>CR0 9HL</t>
  </si>
  <si>
    <t>8651 4419</t>
  </si>
  <si>
    <t>ROSALYN</t>
  </si>
  <si>
    <t>HEATON</t>
  </si>
  <si>
    <t>rosalyn.heaton@gmail.com</t>
  </si>
  <si>
    <t>22c Sylvan Crescent</t>
  </si>
  <si>
    <t>CR2 8DS</t>
  </si>
  <si>
    <t>8657 9556</t>
  </si>
  <si>
    <t>MIRFIN</t>
  </si>
  <si>
    <t>stevemirfin@aol.com</t>
  </si>
  <si>
    <t>31 Temple Road</t>
  </si>
  <si>
    <t>CR0 1HU</t>
  </si>
  <si>
    <t>ROGERS</t>
  </si>
  <si>
    <t>15 Spout Hill</t>
  </si>
  <si>
    <t>CR0 5AN</t>
  </si>
  <si>
    <t>DENNIS</t>
  </si>
  <si>
    <t>STEELE</t>
  </si>
  <si>
    <t>steele402@btinternet.com</t>
  </si>
  <si>
    <t xml:space="preserve">185 Markfield </t>
  </si>
  <si>
    <t>8651 0511</t>
  </si>
  <si>
    <t>R</t>
  </si>
  <si>
    <t xml:space="preserve">THOMAS </t>
  </si>
  <si>
    <t>phytomann@btinternet.com</t>
  </si>
  <si>
    <t xml:space="preserve">25 Brookscroft </t>
  </si>
  <si>
    <t>8651 1857</t>
  </si>
  <si>
    <t xml:space="preserve">  Honorary members 17.</t>
  </si>
  <si>
    <t>SARA</t>
  </si>
  <si>
    <t>BASHFORD</t>
  </si>
  <si>
    <t>sara.bashford@blueyonder.co.uk</t>
  </si>
  <si>
    <t>20 Wagtail Gardens</t>
  </si>
  <si>
    <t>CR2 8TA</t>
  </si>
  <si>
    <t>8405 1850</t>
  </si>
  <si>
    <t>BIRKETT</t>
  </si>
  <si>
    <t>john.birkett@hotmail.co.uk</t>
  </si>
  <si>
    <t>RSPB Croydon</t>
  </si>
  <si>
    <t>ROY</t>
  </si>
  <si>
    <t>COLVERT</t>
  </si>
  <si>
    <t xml:space="preserve">roy.colvert@talk21.com </t>
  </si>
  <si>
    <t>60 Gravel Hill</t>
  </si>
  <si>
    <t>CR0 5BE</t>
  </si>
  <si>
    <t>GORDON</t>
  </si>
  <si>
    <t>ENDERSBY</t>
  </si>
  <si>
    <t>gordon.endersby@blueyonder.co.uk</t>
  </si>
  <si>
    <t>Ex founder member</t>
  </si>
  <si>
    <t>STEPHANIE</t>
  </si>
  <si>
    <t>FUDGE</t>
  </si>
  <si>
    <t>stephanie.fudge@nationaltrust.org.uk</t>
  </si>
  <si>
    <t>National Trust General manager</t>
  </si>
  <si>
    <t>MOGENS</t>
  </si>
  <si>
    <t>HOLMEN</t>
  </si>
  <si>
    <t>holman.imogens@gmail.com</t>
  </si>
  <si>
    <t>Fungi expert</t>
  </si>
  <si>
    <t>sarahmalins@blueyonder.co.uk</t>
  </si>
  <si>
    <t>12 Isham Road, Norbury</t>
  </si>
  <si>
    <t>SW19 4TJ</t>
  </si>
  <si>
    <t>8405 0906</t>
  </si>
  <si>
    <t>MARDEN</t>
  </si>
  <si>
    <t>davidtmarden@gmail.com</t>
  </si>
  <si>
    <t>077097 96147</t>
  </si>
  <si>
    <t>MCLAUCHLIN</t>
  </si>
  <si>
    <t>jmclauchlin@phonecoop.coop</t>
  </si>
  <si>
    <t>33 Norman Avenue</t>
  </si>
  <si>
    <t>CR2 0QH</t>
  </si>
  <si>
    <t>FAHEEM</t>
  </si>
  <si>
    <t>MIRZA</t>
  </si>
  <si>
    <t>faheemirza@aol.com</t>
  </si>
  <si>
    <t>Muslims for Humanity</t>
  </si>
  <si>
    <t>PASSMAN</t>
  </si>
  <si>
    <t>mikemassman@yahoo.co.uk</t>
  </si>
  <si>
    <t>17 Suffield Close</t>
  </si>
  <si>
    <t>CR2 8SZ</t>
  </si>
  <si>
    <t>SHIRLEY</t>
  </si>
  <si>
    <t>SHEPHARD</t>
  </si>
  <si>
    <t>sandrshephard@hotmail.com</t>
  </si>
  <si>
    <t>Friends of Littleheath Chair</t>
  </si>
  <si>
    <t>ERNIE</t>
  </si>
  <si>
    <t>THOMASON</t>
  </si>
  <si>
    <t>ernestthomason@talktalk.net</t>
  </si>
  <si>
    <t>Ex SW Ranger</t>
  </si>
  <si>
    <t>77699 31799</t>
  </si>
  <si>
    <t>CYRIL</t>
  </si>
  <si>
    <t>WATMORE</t>
  </si>
  <si>
    <t>cyrilwatmore@gmail.com</t>
  </si>
  <si>
    <t>39 Elm Park Gardens</t>
  </si>
  <si>
    <t>CR2 8RW</t>
  </si>
  <si>
    <t>8657 4063</t>
  </si>
  <si>
    <t>WINTERS</t>
  </si>
  <si>
    <t>wintzz@hotmail.com</t>
  </si>
  <si>
    <t>13 Old Farleigh Road</t>
  </si>
  <si>
    <t>CR2 8QD</t>
  </si>
  <si>
    <t>WRIGHT</t>
  </si>
  <si>
    <t>andrew.wright@nationaltrust.org.uk</t>
  </si>
  <si>
    <t>National Trust Countryside Manager</t>
  </si>
  <si>
    <t xml:space="preserve">  Honorary members totals</t>
  </si>
  <si>
    <t>CLASSIFICATION</t>
  </si>
  <si>
    <t>regularly or once a Minimum of £30 in 1 year, who we do not want to chase for subs.</t>
  </si>
  <si>
    <t>Their payments are listed as donations.</t>
  </si>
  <si>
    <t>Honorary member status</t>
  </si>
  <si>
    <t>Those who have or are giving service to, or are useful contacts for FSW. They never pay</t>
  </si>
  <si>
    <t>S J</t>
  </si>
  <si>
    <t>RANE-MACHALI</t>
  </si>
  <si>
    <t>aryansheetal@yahoo.co.uk</t>
  </si>
  <si>
    <t>3 Brent Road</t>
  </si>
  <si>
    <t>CR2 7NS</t>
  </si>
  <si>
    <t>74271 48840</t>
  </si>
  <si>
    <t>KAY</t>
  </si>
  <si>
    <t>MATHIESON</t>
  </si>
  <si>
    <t>3 Langley Road</t>
  </si>
  <si>
    <t>CR2 8ND</t>
  </si>
  <si>
    <t>075053 52172</t>
  </si>
  <si>
    <t>5 Bond road</t>
  </si>
  <si>
    <t>Warlingham</t>
  </si>
  <si>
    <t>CR6 9SD</t>
  </si>
  <si>
    <t>WELSH</t>
  </si>
  <si>
    <t>CATHERINE</t>
  </si>
  <si>
    <t>hand CK</t>
  </si>
  <si>
    <t>JACQUI</t>
  </si>
  <si>
    <t>BEATRICE</t>
  </si>
  <si>
    <t>DOBB</t>
  </si>
  <si>
    <t>12 Osprey Gardens</t>
  </si>
  <si>
    <t>Sth CroydonCR2 8TB</t>
  </si>
  <si>
    <t>07793 710229</t>
  </si>
  <si>
    <t>mailto:dobbfamily:blueyonder.co.uk?subject=Friends of Selsdon Wood</t>
  </si>
  <si>
    <t>JENNY</t>
  </si>
  <si>
    <t>BRADLEY</t>
  </si>
  <si>
    <t>60 Old Farleigh Road</t>
  </si>
  <si>
    <t>07801 398009</t>
  </si>
  <si>
    <t>mailto:jennyabradley@hotmail.co.uk?subject=Friends of Selsdon Wood</t>
  </si>
  <si>
    <t>JACK</t>
  </si>
  <si>
    <t>BRANSCOMBE</t>
  </si>
  <si>
    <t>mailto:jackb_885@hotmail.com</t>
  </si>
  <si>
    <t>2 Bellfield, Pixton Way</t>
  </si>
  <si>
    <t>CR0 9JW</t>
  </si>
  <si>
    <t>07763 844325</t>
  </si>
  <si>
    <t>LORRAINE</t>
  </si>
  <si>
    <t>GIBBS</t>
  </si>
  <si>
    <t>mailto:lollaine@gmail.com</t>
  </si>
  <si>
    <t>248 Farleigh Road</t>
  </si>
  <si>
    <t>WarlinghamCR6 9EE</t>
  </si>
  <si>
    <t>SMITH</t>
  </si>
  <si>
    <t>8651 5408</t>
  </si>
  <si>
    <t>brianmathews@blueyonder.co.uk</t>
  </si>
  <si>
    <t>18 Ravenshead Close</t>
  </si>
  <si>
    <t>Sth CroydonCR2 8RL</t>
  </si>
  <si>
    <t>8657 7897</t>
  </si>
  <si>
    <t>Sth CroydonCR2 8ED</t>
  </si>
  <si>
    <t>8657 3423</t>
  </si>
  <si>
    <t>ADRIAN</t>
  </si>
  <si>
    <t>FORWARD</t>
  </si>
  <si>
    <t>41 Mallard Road</t>
  </si>
  <si>
    <t>8651 4229</t>
  </si>
  <si>
    <t>adrianforward@hotmail.com</t>
  </si>
  <si>
    <t>DAVEY</t>
  </si>
  <si>
    <t>42 Viney Bank</t>
  </si>
  <si>
    <t>davey712@btinternet.com</t>
  </si>
  <si>
    <t>martinayling@yahoo.com</t>
  </si>
  <si>
    <t>PAT</t>
  </si>
  <si>
    <t>CROOK</t>
  </si>
  <si>
    <t>paid by accident</t>
  </si>
  <si>
    <t>64 Hartscroft</t>
  </si>
  <si>
    <t>CR0 9LD</t>
  </si>
  <si>
    <t>hartscroft.birkett@hotmail.com</t>
  </si>
  <si>
    <t>ROBIN</t>
  </si>
  <si>
    <t>FRANKLIN</t>
  </si>
  <si>
    <t>jeremyfrankin@hotmail.co.uk</t>
  </si>
  <si>
    <t>CR0 6TY</t>
  </si>
  <si>
    <t>17 Tunstall Road</t>
  </si>
  <si>
    <t>07548 103924</t>
  </si>
  <si>
    <t>BERNARD</t>
  </si>
  <si>
    <t>HOBBS</t>
  </si>
  <si>
    <t>13 Fair Acres, Bardolph Ave</t>
  </si>
  <si>
    <t>CR0 9JY</t>
  </si>
  <si>
    <t>8651 6699</t>
  </si>
  <si>
    <t>moved away</t>
  </si>
  <si>
    <t>174 Sorrel Bank</t>
  </si>
  <si>
    <t>07932 888536</t>
  </si>
  <si>
    <t>yotboy@gmail.com</t>
  </si>
  <si>
    <t>E L</t>
  </si>
  <si>
    <t>MULLEN</t>
  </si>
  <si>
    <t>THOMAS</t>
  </si>
  <si>
    <t>OKON</t>
  </si>
  <si>
    <t>52 Capri Road</t>
  </si>
  <si>
    <t>CR0 6LE</t>
  </si>
  <si>
    <t>07415 722078</t>
  </si>
  <si>
    <t>14 Foxearth Road</t>
  </si>
  <si>
    <t>thomasokon@hotmail.co.uk</t>
  </si>
  <si>
    <t>?</t>
  </si>
  <si>
    <t>FORSYTH</t>
  </si>
  <si>
    <t>tedforsyth@btinternet.com</t>
  </si>
  <si>
    <t>201 Markfield</t>
  </si>
  <si>
    <t>8651 0558</t>
  </si>
  <si>
    <t>Y</t>
  </si>
  <si>
    <t>BATTIE</t>
  </si>
  <si>
    <t>56 Crewes Lane</t>
  </si>
  <si>
    <t>Warlinham</t>
  </si>
  <si>
    <t>CR6 9NS</t>
  </si>
  <si>
    <t>c</t>
  </si>
  <si>
    <t>BARBARA</t>
  </si>
  <si>
    <t>ybattie@nhs.net</t>
  </si>
  <si>
    <t>CR6 9RW</t>
  </si>
  <si>
    <t>01883 624243</t>
  </si>
  <si>
    <t>MILLS</t>
  </si>
  <si>
    <t>14A Grove Park</t>
  </si>
  <si>
    <t>SE5 8LR</t>
  </si>
  <si>
    <t>M C</t>
  </si>
  <si>
    <t>SHALLCROSS</t>
  </si>
  <si>
    <t>Hampden Road</t>
  </si>
  <si>
    <t>BR3 4HD</t>
  </si>
  <si>
    <t>07776 237288</t>
  </si>
  <si>
    <t>WAYNE</t>
  </si>
  <si>
    <t>WHITFIELD</t>
  </si>
  <si>
    <t xml:space="preserve">flat 72, Griffin House, 399 London Road </t>
  </si>
  <si>
    <t>CR0 3FH</t>
  </si>
  <si>
    <t>078729 84257</t>
  </si>
  <si>
    <t>WIXEY</t>
  </si>
  <si>
    <t>rachel.wixey@hotmail.co.uk</t>
  </si>
  <si>
    <t>RACHEL</t>
  </si>
  <si>
    <t>4 Greenlands, Addington Road</t>
  </si>
  <si>
    <t>CR2 8LE</t>
  </si>
  <si>
    <t>07983 4 04759</t>
  </si>
  <si>
    <t>kathyavery@btinternet.com</t>
  </si>
  <si>
    <t>emilyjanehanley2015@gmail.com</t>
  </si>
  <si>
    <t>63 Benhurst Gardens</t>
  </si>
  <si>
    <t>HOWES</t>
  </si>
  <si>
    <t>davidhowes39@hotmail.com</t>
  </si>
  <si>
    <t>58 Hawkesfield Road</t>
  </si>
  <si>
    <t>077434 488470</t>
  </si>
  <si>
    <t>SULLIVAN</t>
  </si>
  <si>
    <t>CAT</t>
  </si>
  <si>
    <t>catasullivan@yahoo.co.uk</t>
  </si>
  <si>
    <t>SW16 2RD</t>
  </si>
  <si>
    <t>non given</t>
  </si>
  <si>
    <t>07855 704418</t>
  </si>
  <si>
    <t>SE23 2TL</t>
  </si>
  <si>
    <t>15 Delphin Court</t>
  </si>
  <si>
    <t>079176 96438</t>
  </si>
  <si>
    <t>28 Meadway</t>
  </si>
  <si>
    <t>076618  99284</t>
  </si>
  <si>
    <t>marreowyn@gmail.com</t>
  </si>
  <si>
    <t>annfinding@hotmail.co.uk</t>
  </si>
  <si>
    <t>FINDING</t>
  </si>
  <si>
    <t>74 Farleigh Road</t>
  </si>
  <si>
    <t>CR6 9ED</t>
  </si>
  <si>
    <t>01883 371936</t>
  </si>
  <si>
    <t>LISA</t>
  </si>
  <si>
    <t>DERVISH</t>
  </si>
  <si>
    <t>lisa.dervish@doggydaycare.co.uk</t>
  </si>
  <si>
    <t>6 York Road</t>
  </si>
  <si>
    <t>CR2 8NQ</t>
  </si>
  <si>
    <t>075409 60610</t>
  </si>
  <si>
    <t>barbaravivk@blueyonder.co.uk</t>
  </si>
  <si>
    <t>davidnbrown@btinternet.com</t>
  </si>
  <si>
    <t>71 Brookscroft</t>
  </si>
  <si>
    <t>07808 181745</t>
  </si>
  <si>
    <t>gmills0708@hotmail.com</t>
  </si>
  <si>
    <t>REDSELL</t>
  </si>
  <si>
    <t>paul.redsell@nationaltrust.org.uk</t>
  </si>
  <si>
    <t>DUNNING</t>
  </si>
  <si>
    <t>jamesdunning101@msn.com</t>
  </si>
  <si>
    <t>55 Abbey Road</t>
  </si>
  <si>
    <t>8657 8365</t>
  </si>
  <si>
    <t>HELEN</t>
  </si>
  <si>
    <t>13 Rawlins Close</t>
  </si>
  <si>
    <t>helenglover18@gmail.com</t>
  </si>
  <si>
    <t>CR2 8JS</t>
  </si>
  <si>
    <t>8657 4528</t>
  </si>
  <si>
    <t>MAVRELLIS</t>
  </si>
  <si>
    <t>C M</t>
  </si>
  <si>
    <t>KEMPSTER</t>
  </si>
  <si>
    <t>lreegard2@gmail.com</t>
  </si>
  <si>
    <t>P F</t>
  </si>
  <si>
    <t>J H</t>
  </si>
  <si>
    <t>DADSON</t>
  </si>
  <si>
    <t>P J</t>
  </si>
  <si>
    <t>MARSON</t>
  </si>
  <si>
    <t>CR9 9AG</t>
  </si>
  <si>
    <t>nostamp@hotmail.com</t>
  </si>
  <si>
    <t>12 Westview cottages, Westview Road</t>
  </si>
  <si>
    <t>01689 842193</t>
  </si>
  <si>
    <t>95 Farleigh Road</t>
  </si>
  <si>
    <t>CR6 9EJ</t>
  </si>
  <si>
    <t>01883 624128</t>
  </si>
  <si>
    <t>grace@kempster.org.uk</t>
  </si>
  <si>
    <t>12 Palace green</t>
  </si>
  <si>
    <t>PAOLA</t>
  </si>
  <si>
    <t>BAGNALL</t>
  </si>
  <si>
    <t>paolabagnall@mac.com</t>
  </si>
  <si>
    <t>40 Cliff End</t>
  </si>
  <si>
    <t>CR8 1BN</t>
  </si>
  <si>
    <t>0780081 14196</t>
  </si>
  <si>
    <t>KELLY</t>
  </si>
  <si>
    <t>kellybaker71@hotmail.co.uk</t>
  </si>
  <si>
    <t>49 Crofters Mead</t>
  </si>
  <si>
    <t>fkippin@gmail.com</t>
  </si>
  <si>
    <t>DANIELLE</t>
  </si>
  <si>
    <t>HUDSON</t>
  </si>
  <si>
    <t>daanhudson@hotmail.com</t>
  </si>
  <si>
    <t>53 Goldfinch Road</t>
  </si>
  <si>
    <t>8651 4985</t>
  </si>
  <si>
    <t>mibailey@outlook.com</t>
  </si>
  <si>
    <t>3 Kersey Drive</t>
  </si>
  <si>
    <t>07971 969298</t>
  </si>
  <si>
    <t>CHRISTINE</t>
  </si>
  <si>
    <t>HAN</t>
  </si>
  <si>
    <t>christinehan01@hotmail.co.uk</t>
  </si>
  <si>
    <t>24 Harrow Road</t>
  </si>
  <si>
    <t>CR6 9EU</t>
  </si>
  <si>
    <t>07742 148920</t>
  </si>
  <si>
    <t>PENSTON</t>
  </si>
  <si>
    <t>sue_penston@me.com</t>
  </si>
  <si>
    <t>122 Old Farleigh Road</t>
  </si>
  <si>
    <t>CR2 8QF</t>
  </si>
  <si>
    <t>079303 98890</t>
  </si>
  <si>
    <t>2022   sub</t>
  </si>
  <si>
    <t>81 Markfield</t>
  </si>
  <si>
    <t>CR0 9HN</t>
  </si>
  <si>
    <t>khart9150@gmail.com</t>
  </si>
  <si>
    <t>0794 1632605</t>
  </si>
  <si>
    <t>01883 380789</t>
  </si>
  <si>
    <t>3 Earland Rise</t>
  </si>
  <si>
    <t>Cullompton, Devon</t>
  </si>
  <si>
    <t>kaymathieson@gmail.com</t>
  </si>
  <si>
    <t>RUSSO</t>
  </si>
  <si>
    <t>RUFFELL</t>
  </si>
  <si>
    <t>CR2 8HY</t>
  </si>
  <si>
    <t>07983 352305</t>
  </si>
  <si>
    <t>keruffell@gmail.com</t>
  </si>
  <si>
    <t>FALKNER</t>
  </si>
  <si>
    <t>jannifer.falkner1982@gmail.com</t>
  </si>
  <si>
    <t>9 Crofters Mead</t>
  </si>
  <si>
    <t>CR0 9HS</t>
  </si>
  <si>
    <t>074832 52287</t>
  </si>
  <si>
    <t>ANTONIA</t>
  </si>
  <si>
    <t>HARMAN</t>
  </si>
  <si>
    <t>H</t>
  </si>
  <si>
    <t>N - New</t>
  </si>
  <si>
    <t xml:space="preserve">  Chairs members 12.   </t>
  </si>
  <si>
    <t>elmullen@waitrose.com</t>
  </si>
  <si>
    <t>M B</t>
  </si>
  <si>
    <t>BUCKLEY</t>
  </si>
  <si>
    <t>catherine.buckley@rocketmail.com</t>
  </si>
  <si>
    <t>6 Hollywoods</t>
  </si>
  <si>
    <t>CR0 9JG</t>
  </si>
  <si>
    <t>07732 970376</t>
  </si>
  <si>
    <t>M E</t>
  </si>
  <si>
    <t>sflock@aol.com</t>
  </si>
  <si>
    <t>16 Farnborough Ave</t>
  </si>
  <si>
    <t>CR2 8HF</t>
  </si>
  <si>
    <t>nion given</t>
  </si>
  <si>
    <t>MARIE</t>
  </si>
  <si>
    <t>PYE</t>
  </si>
  <si>
    <t>68 Aylesford</t>
  </si>
  <si>
    <t>BR3 3SD</t>
  </si>
  <si>
    <t>07941 287514</t>
  </si>
  <si>
    <t>SYLVIA</t>
  </si>
  <si>
    <t>ROACH</t>
  </si>
  <si>
    <t>171 Sundale Ave</t>
  </si>
  <si>
    <t>18 Freelands Avenue</t>
  </si>
  <si>
    <t>CYNTHIA</t>
  </si>
  <si>
    <t>VIVIAN</t>
  </si>
  <si>
    <t>cynthismvivian@gmail.com</t>
  </si>
  <si>
    <t>Whyteleaf</t>
  </si>
  <si>
    <t>CR3 0AJ</t>
  </si>
  <si>
    <t>8660 1148</t>
  </si>
  <si>
    <t>CLAIRE</t>
  </si>
  <si>
    <t>MILLER</t>
  </si>
  <si>
    <t>millerlightuk@yahoo.co.uk</t>
  </si>
  <si>
    <t>77 Sundale Avenue</t>
  </si>
  <si>
    <t>CR2 8RR</t>
  </si>
  <si>
    <t>078401 42968</t>
  </si>
  <si>
    <t>39 Westfield Avenue</t>
  </si>
  <si>
    <t>HAGHPARAST</t>
  </si>
  <si>
    <t>laura.haghparast@gmail.com</t>
  </si>
  <si>
    <t>37 Ambleside Gardens</t>
  </si>
  <si>
    <t>CR2 8SE</t>
  </si>
  <si>
    <t>07956 591894</t>
  </si>
  <si>
    <t>NIGEL</t>
  </si>
  <si>
    <t>95 Markfield</t>
  </si>
  <si>
    <t>53 Whiteleafe hill</t>
  </si>
  <si>
    <t>Geoffrey</t>
  </si>
  <si>
    <t>NICHOLLS</t>
  </si>
  <si>
    <t>gpnicholls@talktalk.net</t>
  </si>
  <si>
    <t>123 Woodpecker Mount</t>
  </si>
  <si>
    <t>CR0 9JB</t>
  </si>
  <si>
    <t>FRITH</t>
  </si>
  <si>
    <t>mathewfrith@rocketmail.com</t>
  </si>
  <si>
    <t>1E Peak Hill</t>
  </si>
  <si>
    <t>SE26 4LS</t>
  </si>
  <si>
    <t>WINTER</t>
  </si>
  <si>
    <t>DC</t>
  </si>
  <si>
    <t>SOPHIE</t>
  </si>
  <si>
    <t>MAIRSSE</t>
  </si>
  <si>
    <t>NILA</t>
  </si>
  <si>
    <t>GERMAIN</t>
  </si>
  <si>
    <t>SEED</t>
  </si>
  <si>
    <t>aseed@hotmail.co,uk</t>
  </si>
  <si>
    <t>14 Charlwood</t>
  </si>
  <si>
    <t>LIZ</t>
  </si>
  <si>
    <t>ISMAIL</t>
  </si>
  <si>
    <t>lizzysmile@btinteernet.com</t>
  </si>
  <si>
    <t>29 Riddlesdown Road</t>
  </si>
  <si>
    <t>CR8 1DJ</t>
  </si>
  <si>
    <t xml:space="preserve">Mrs </t>
  </si>
  <si>
    <t>QUEISSER</t>
  </si>
  <si>
    <t>Lynnequeisser@gmail.com</t>
  </si>
  <si>
    <t>80 Ladygrove</t>
  </si>
  <si>
    <t>CR0 9LT</t>
  </si>
  <si>
    <t>V</t>
  </si>
  <si>
    <t>CAWTE</t>
  </si>
  <si>
    <t>Not given</t>
  </si>
  <si>
    <t>43 Mallard Road</t>
  </si>
  <si>
    <t>LEGGETT</t>
  </si>
  <si>
    <t>colin22333@gmail.com</t>
  </si>
  <si>
    <t>45 Chestnut Avenue</t>
  </si>
  <si>
    <t>Bromley</t>
  </si>
  <si>
    <t>BR4 9ET</t>
  </si>
  <si>
    <t>PIERPOINT</t>
  </si>
  <si>
    <t>63 Goldfinch Road</t>
  </si>
  <si>
    <t xml:space="preserve"> SLADE</t>
  </si>
  <si>
    <t>114 Old Farleigh Road</t>
  </si>
  <si>
    <t xml:space="preserve">Ms </t>
  </si>
  <si>
    <t>IONA</t>
  </si>
  <si>
    <t>22 Sandpiper Road</t>
  </si>
  <si>
    <t>CR2 8PR</t>
  </si>
  <si>
    <t>CATHY</t>
  </si>
  <si>
    <t>LOGAN</t>
  </si>
  <si>
    <t>cathyalogan@gmail.com</t>
  </si>
  <si>
    <t>Flat 3 88 Lauriston Rd</t>
  </si>
  <si>
    <t>E9 7HA</t>
  </si>
  <si>
    <t>WILSHER</t>
  </si>
  <si>
    <t>56 Croham Valley Rd</t>
  </si>
  <si>
    <t>CR2 7NB</t>
  </si>
  <si>
    <t>ck</t>
  </si>
  <si>
    <t>JUSTIN</t>
  </si>
  <si>
    <t>FRAZER</t>
  </si>
  <si>
    <t>justinzfrazer@yahoo.co.uk</t>
  </si>
  <si>
    <t>26 Swallodale</t>
  </si>
  <si>
    <t>Bawinter@btinternet.com</t>
  </si>
  <si>
    <t>30 Kersey Drive</t>
  </si>
  <si>
    <t>South Croydon</t>
  </si>
  <si>
    <t>8 651 4758</t>
  </si>
  <si>
    <r>
      <t>subs but some may donate. Note:</t>
    </r>
    <r>
      <rPr>
        <sz val="10"/>
        <rFont val="Arial"/>
        <family val="2"/>
      </rPr>
      <t xml:space="preserve"> It was decided that we will not offer 'Life membership'.</t>
    </r>
  </si>
  <si>
    <t>N – New</t>
  </si>
  <si>
    <t>Chair status - Convenient classification for generous members, who donate irregularly,</t>
  </si>
  <si>
    <t>FSW MEMBERSHIP LIST</t>
  </si>
  <si>
    <t>1= Standing Order</t>
  </si>
  <si>
    <t>hecan9@virginmedia.com</t>
  </si>
  <si>
    <t>Rosalyn</t>
  </si>
  <si>
    <t>22c Sylvan Close</t>
  </si>
  <si>
    <t>Paul</t>
  </si>
  <si>
    <t>ELLARD//////</t>
  </si>
  <si>
    <t>P &amp; GC</t>
  </si>
  <si>
    <t>20.9.21 £29</t>
  </si>
  <si>
    <t>Zena</t>
  </si>
  <si>
    <t>Kim</t>
  </si>
  <si>
    <t>CHARNLEY</t>
  </si>
  <si>
    <t>Christopher</t>
  </si>
  <si>
    <t>HOLE</t>
  </si>
  <si>
    <t>STACEY</t>
  </si>
  <si>
    <t>GABY</t>
  </si>
  <si>
    <t>Bold = PAID</t>
  </si>
  <si>
    <t>D/c</t>
  </si>
  <si>
    <t>28 Featherbed Lane</t>
  </si>
  <si>
    <t>CR0 9AE</t>
  </si>
  <si>
    <t>kimcharnley@hotmail.com</t>
  </si>
  <si>
    <t>MARCH 2022</t>
  </si>
  <si>
    <t>AILEEN</t>
  </si>
  <si>
    <t>KATHERINE</t>
  </si>
  <si>
    <t>CR2 0AE</t>
  </si>
  <si>
    <r>
      <rPr>
        <b/>
        <sz val="10"/>
        <color indexed="10"/>
        <rFont val="Arial"/>
        <family val="2"/>
      </rPr>
      <t xml:space="preserve">RED </t>
    </r>
    <r>
      <rPr>
        <b/>
        <sz val="10"/>
        <rFont val="Arial"/>
        <family val="2"/>
      </rPr>
      <t>= PAID &amp; NEW</t>
    </r>
  </si>
  <si>
    <r>
      <rPr>
        <b/>
        <i/>
        <sz val="10"/>
        <rFont val="Arial"/>
        <family val="2"/>
      </rPr>
      <t xml:space="preserve">Italic </t>
    </r>
    <r>
      <rPr>
        <b/>
        <sz val="10"/>
        <rFont val="Arial"/>
        <family val="2"/>
      </rPr>
      <t>= NOT PAID</t>
    </r>
  </si>
  <si>
    <t>LORNA</t>
  </si>
  <si>
    <t>WALL</t>
  </si>
  <si>
    <t>lorna,wall@gmail.com</t>
  </si>
  <si>
    <t>N</t>
  </si>
  <si>
    <t>Member Category</t>
  </si>
  <si>
    <t>Join Date</t>
  </si>
  <si>
    <t>Renewal Date</t>
  </si>
  <si>
    <t>JUDY</t>
  </si>
  <si>
    <t>FREEGUARD</t>
  </si>
  <si>
    <t>CSH</t>
  </si>
  <si>
    <t>MR</t>
  </si>
  <si>
    <t>SO</t>
  </si>
  <si>
    <t>CS</t>
  </si>
  <si>
    <t>HARMER</t>
  </si>
  <si>
    <t>CQ</t>
  </si>
  <si>
    <t>CR2 8RS</t>
  </si>
  <si>
    <t>SLADE</t>
  </si>
  <si>
    <t>MARILYN</t>
  </si>
  <si>
    <t>FRIGHT</t>
  </si>
  <si>
    <t>marilyn.fri@googlemail.com</t>
  </si>
  <si>
    <t>20 Goldfinch Road</t>
  </si>
  <si>
    <t>020 8651 5369</t>
  </si>
  <si>
    <t>Calendar?</t>
  </si>
  <si>
    <t>CAF</t>
  </si>
  <si>
    <t>BF</t>
  </si>
  <si>
    <t>Dc</t>
  </si>
  <si>
    <t>JUDITH</t>
  </si>
  <si>
    <t>HAYTON</t>
  </si>
  <si>
    <t>MATTHEW</t>
  </si>
  <si>
    <t>NEWELL</t>
  </si>
  <si>
    <t>CR2 0PZ</t>
  </si>
  <si>
    <t>karen.hall@btinternet.com</t>
  </si>
  <si>
    <t>5 Goldfinch Road</t>
  </si>
  <si>
    <t>HOLTON</t>
  </si>
  <si>
    <t>topandy21@gmail.com</t>
  </si>
  <si>
    <t>42 Ladygrove</t>
  </si>
  <si>
    <t>CR0 9LS</t>
  </si>
  <si>
    <t>020 8651 4696</t>
  </si>
  <si>
    <t>JULY 2022</t>
  </si>
  <si>
    <t>MEMBER CLASSIFICATION</t>
  </si>
  <si>
    <t>C = Chair status - Convenient classification for generous members, who donate irregularly,</t>
  </si>
  <si>
    <t>H = Honorary member status</t>
  </si>
  <si>
    <t xml:space="preserve">N = All other members </t>
  </si>
  <si>
    <t>SOFY85@hotmail.com</t>
  </si>
  <si>
    <t>195 Markfield, Courtwood :ane</t>
  </si>
  <si>
    <t>07527 438063</t>
  </si>
  <si>
    <t>tobywinter75@gmail.com</t>
  </si>
  <si>
    <t>32 Markfield, Courtwood Lane</t>
  </si>
  <si>
    <t>07766 709474</t>
  </si>
  <si>
    <t>!</t>
  </si>
  <si>
    <t>marie.pye1@gmail.com</t>
  </si>
  <si>
    <t>07988 544143</t>
  </si>
  <si>
    <t>07790 281010</t>
  </si>
  <si>
    <t>harry.creer@gmail.com</t>
  </si>
  <si>
    <t xml:space="preserve">HAZEL &amp; PAUL </t>
  </si>
  <si>
    <t>MRS</t>
  </si>
  <si>
    <t>dobbfamily@blueyonder.co.uk</t>
  </si>
  <si>
    <t>ELLARD</t>
  </si>
  <si>
    <t>12/01/2015</t>
  </si>
  <si>
    <t>06/05/2017</t>
  </si>
  <si>
    <t>03/03/2021</t>
  </si>
  <si>
    <t>peterenrico@btinternet.com</t>
  </si>
  <si>
    <t>3 Jubilee House, East Street</t>
  </si>
  <si>
    <t>Wareha, Dorset</t>
  </si>
  <si>
    <t>BH20 5EF</t>
  </si>
  <si>
    <t>01929 481305</t>
  </si>
  <si>
    <t>21.06.2021</t>
  </si>
  <si>
    <t>GALLOWAY</t>
  </si>
  <si>
    <t>10 Maple Leaf Close</t>
  </si>
  <si>
    <t>CR2 8BD</t>
  </si>
  <si>
    <t>8651 4935</t>
  </si>
  <si>
    <t>nilagermain@yahoo.co.uk</t>
  </si>
  <si>
    <t>20 Woodpecker Mount</t>
  </si>
  <si>
    <t>CR0 9JE</t>
  </si>
  <si>
    <t>07799 234865</t>
  </si>
  <si>
    <t>*</t>
  </si>
  <si>
    <t>lollaine@gmail.com</t>
  </si>
  <si>
    <t>MS</t>
  </si>
  <si>
    <t>hallpyne@live.co.uk</t>
  </si>
  <si>
    <t>3 Gordon Avenue</t>
  </si>
  <si>
    <t>CR2 0QN</t>
  </si>
  <si>
    <t>bernardehobbs@gmail.com</t>
  </si>
  <si>
    <t>INNES</t>
  </si>
  <si>
    <t>maryinnes542@btinternet.com</t>
  </si>
  <si>
    <t>89 Falconwood Road</t>
  </si>
  <si>
    <t>Addington</t>
  </si>
  <si>
    <t>CR0 9BF</t>
  </si>
  <si>
    <t>01689 846305</t>
  </si>
  <si>
    <t>JUDD</t>
  </si>
  <si>
    <t>128 Sorrel Bank</t>
  </si>
  <si>
    <t>B</t>
  </si>
  <si>
    <t>KEEN</t>
  </si>
  <si>
    <t>Flat 8, 28 Roke Road</t>
  </si>
  <si>
    <t>CR8 5DY</t>
  </si>
  <si>
    <t>07846 062643</t>
  </si>
  <si>
    <t>09/09.2018</t>
  </si>
  <si>
    <t>bla.sekeen@hotmail.co.uk</t>
  </si>
  <si>
    <t>EX15 3FY</t>
  </si>
  <si>
    <t>Sue</t>
  </si>
  <si>
    <t>LER{INIERE</t>
  </si>
  <si>
    <t>sue.lerpiniere@gmail.com</t>
  </si>
  <si>
    <t>14 Tindale Close</t>
  </si>
  <si>
    <t>Sanderstead</t>
  </si>
  <si>
    <t>CR2 0RT</t>
  </si>
  <si>
    <t>8657 3847</t>
  </si>
  <si>
    <t>TREVOR</t>
  </si>
  <si>
    <t>LIDDY</t>
  </si>
  <si>
    <t>david.liddy720@gmail.com</t>
  </si>
  <si>
    <t>27 Selsdon Road</t>
  </si>
  <si>
    <t>CR2 6PY</t>
  </si>
  <si>
    <t>CHLOE</t>
  </si>
  <si>
    <t>LINDSEY</t>
  </si>
  <si>
    <t>mlindsey79@hotmail.com</t>
  </si>
  <si>
    <t>6 Bowens Wood, Linton Glade</t>
  </si>
  <si>
    <t>020 3532 1827</t>
  </si>
  <si>
    <t>05/09/202</t>
  </si>
  <si>
    <t>lizand.robert@btinternet.com</t>
  </si>
  <si>
    <t>Flat 1, The Quest, 236 Sanderstead Road</t>
  </si>
  <si>
    <t>CR2 0AJ</t>
  </si>
  <si>
    <t>020 8651 0602</t>
  </si>
  <si>
    <t>0203 556 2427</t>
  </si>
  <si>
    <t>polly@infernus.org</t>
  </si>
  <si>
    <t>DEBENHAM</t>
  </si>
  <si>
    <t>djdebenham@aol.com</t>
  </si>
  <si>
    <t>36 Mallard Road</t>
  </si>
  <si>
    <t>07986 196911</t>
  </si>
  <si>
    <t xml:space="preserve">PHIL </t>
  </si>
  <si>
    <t>BARBER</t>
  </si>
  <si>
    <t xml:space="preserve">philbarb@gmail.com </t>
  </si>
  <si>
    <t>129 Falconwood Road,</t>
  </si>
  <si>
    <t>Addington, Croydon</t>
  </si>
  <si>
    <t>01689 843297</t>
  </si>
  <si>
    <t xml:space="preserve">COLIN </t>
  </si>
  <si>
    <t>HAGREEN</t>
  </si>
  <si>
    <t>colin.hagreen@gmail.com</t>
  </si>
  <si>
    <t>269 Osward, Courtwood Lane</t>
  </si>
  <si>
    <t>07427 529280</t>
  </si>
  <si>
    <t>COLIN</t>
  </si>
  <si>
    <t>GARDNER</t>
  </si>
  <si>
    <t>colsar@outlook.com</t>
  </si>
  <si>
    <t>9 Martin Close</t>
  </si>
  <si>
    <t>07500 280303</t>
  </si>
  <si>
    <t>MARGARET</t>
  </si>
  <si>
    <t>RICK</t>
  </si>
  <si>
    <t>mmmmrick@yahoo.com</t>
  </si>
  <si>
    <t>49 Greville Avenue</t>
  </si>
  <si>
    <t>CR2 8NN</t>
  </si>
  <si>
    <t>020 8651 2002</t>
  </si>
  <si>
    <t>bigbarn_2001@yahoo.co.uk</t>
  </si>
  <si>
    <t>07979 657267</t>
  </si>
  <si>
    <t>0208 657 2761</t>
  </si>
  <si>
    <t>MERVYN</t>
  </si>
  <si>
    <t>RAMOS</t>
  </si>
  <si>
    <t>mervynm.ramos@gmail.com</t>
  </si>
  <si>
    <t>vivien-c@hotmail.co.uk</t>
  </si>
  <si>
    <t>JACKSON</t>
  </si>
  <si>
    <t>jacksonpick@icloud.com</t>
  </si>
  <si>
    <t>O'GRADY</t>
  </si>
  <si>
    <t>chris.ogrady@hotmail.co.uk</t>
  </si>
  <si>
    <t>56 Benhurst Gardens</t>
  </si>
  <si>
    <t>07795 234191</t>
  </si>
  <si>
    <t>JEAN</t>
  </si>
  <si>
    <t>OSBORNE</t>
  </si>
  <si>
    <t>turnaroundwood@gmail.com</t>
  </si>
  <si>
    <t>59 Wolsey Crescent</t>
  </si>
  <si>
    <t>CR0 0PG</t>
  </si>
  <si>
    <t>07787 545987</t>
  </si>
  <si>
    <t>PO</t>
  </si>
  <si>
    <t>PLINSTON</t>
  </si>
  <si>
    <t>johnplinston@sky.com</t>
  </si>
  <si>
    <t>44 Nightinglale Road</t>
  </si>
  <si>
    <t>CR2 8PT</t>
  </si>
  <si>
    <t>020 8651 2017</t>
  </si>
  <si>
    <t>020 8651 3901</t>
  </si>
  <si>
    <t>RANAWEERA</t>
  </si>
  <si>
    <t>anujaya@hotmail.co,uk</t>
  </si>
  <si>
    <t>9 Thorold Close</t>
  </si>
  <si>
    <t>020 8651 0995</t>
  </si>
  <si>
    <t>ROSEWEIR</t>
  </si>
  <si>
    <t>6 Thorold Close</t>
  </si>
  <si>
    <t>07968 828410</t>
  </si>
  <si>
    <t>mikekrussell@virginmedia.com</t>
  </si>
  <si>
    <t>020 3612 4372</t>
  </si>
  <si>
    <t>nosramp@hotmail.com</t>
  </si>
  <si>
    <t>RED = PAID &amp; NEW</t>
  </si>
  <si>
    <r>
      <t>subs but some may donate. Note:</t>
    </r>
    <r>
      <rPr>
        <sz val="10"/>
        <rFont val="Arial"/>
        <family val="2"/>
      </rPr>
      <t xml:space="preserve"> It was decided that we will not offer 'Life membership'.</t>
    </r>
  </si>
  <si>
    <t>Giro</t>
  </si>
  <si>
    <t>jackb_885@hotmail.com</t>
  </si>
  <si>
    <t>bobskate314@gmail.com</t>
  </si>
  <si>
    <t>aileenyoung@hotmail.co.uk</t>
  </si>
  <si>
    <t>186 Markfield Courtwood Lane</t>
  </si>
  <si>
    <t>020 8768 3519</t>
  </si>
  <si>
    <t>74 Lomond Gardens</t>
  </si>
  <si>
    <t>CR2 8EQ</t>
  </si>
  <si>
    <t>07946 403018</t>
  </si>
  <si>
    <t>17 Kersey Drive</t>
  </si>
  <si>
    <t>020 8405 6193</t>
  </si>
  <si>
    <t>traveljude77@hotmail.com</t>
  </si>
  <si>
    <t>44 Arundel Ave</t>
  </si>
  <si>
    <t>CR2 8BB</t>
  </si>
  <si>
    <t>07742 825296</t>
  </si>
  <si>
    <t>200 Markfield</t>
  </si>
  <si>
    <t>katelouisegaby@yahoo.com</t>
  </si>
  <si>
    <t>Sylviaroach@talktalk.net</t>
  </si>
  <si>
    <t>Christine</t>
  </si>
  <si>
    <t>sub</t>
  </si>
  <si>
    <t>03/001/23</t>
  </si>
  <si>
    <t>PERT</t>
  </si>
  <si>
    <t>cath.pert@gmail.com</t>
  </si>
  <si>
    <t>72 Middlefields</t>
  </si>
  <si>
    <t>CR0 9LG</t>
  </si>
  <si>
    <t>STELLA</t>
  </si>
  <si>
    <t>FELIX</t>
  </si>
  <si>
    <t>JULIA</t>
  </si>
  <si>
    <t>DOREY</t>
  </si>
  <si>
    <t>julia.dorey@btinternet.com</t>
  </si>
  <si>
    <t>MCCULLOCH</t>
  </si>
  <si>
    <t>scott_mcculloch@blueyonder.co.uk</t>
  </si>
  <si>
    <t>11 Lapwing Close</t>
  </si>
  <si>
    <t>hannah.curror@hotmail.co.uk</t>
  </si>
  <si>
    <t>C &amp; P</t>
  </si>
  <si>
    <t>BAGNELL</t>
  </si>
  <si>
    <t>DARREN</t>
  </si>
  <si>
    <t>MORTON-LINDIE</t>
  </si>
  <si>
    <t>JEFFERSON</t>
  </si>
  <si>
    <t>PENNY</t>
  </si>
  <si>
    <t>WILLIAMS</t>
  </si>
  <si>
    <t>WHITTINGTON</t>
  </si>
  <si>
    <t>ELLIS</t>
  </si>
  <si>
    <t>LAUREN</t>
  </si>
  <si>
    <t>LEMESURIER</t>
  </si>
  <si>
    <t xml:space="preserve">N P </t>
  </si>
  <si>
    <t>SHANKS</t>
  </si>
  <si>
    <t>KIPPEN</t>
  </si>
  <si>
    <t>BROWNING</t>
  </si>
  <si>
    <t>FURNER</t>
  </si>
  <si>
    <t>SALLY</t>
  </si>
  <si>
    <t>CHQ</t>
  </si>
  <si>
    <t>ANNETTE</t>
  </si>
  <si>
    <t>axs10001@yahoo.co.uk</t>
  </si>
  <si>
    <t>07817 964230</t>
  </si>
  <si>
    <t>darrenjanderson@btopenworld.com</t>
  </si>
  <si>
    <t>47 Inglewood, Pixton Way</t>
  </si>
  <si>
    <t>CR0 9LN</t>
  </si>
  <si>
    <t>07801 520909</t>
  </si>
  <si>
    <t>LOUISE</t>
  </si>
  <si>
    <t>CHAMBERS</t>
  </si>
  <si>
    <t>Louisechambers95@hotmail.com</t>
  </si>
  <si>
    <t>100 Old Farleigh Road</t>
  </si>
  <si>
    <t>07590 314353</t>
  </si>
  <si>
    <t>NICOLA</t>
  </si>
  <si>
    <t>Nicolachambers86@hotmail.com</t>
  </si>
  <si>
    <t>117 Waddon New Road</t>
  </si>
  <si>
    <t>CR0 4JE</t>
  </si>
  <si>
    <t>07875 952099</t>
  </si>
  <si>
    <t>jennyabradley@hotmail.co.uk</t>
  </si>
  <si>
    <t>MARTINE</t>
  </si>
  <si>
    <t>basquine1@yahoo.co.uk</t>
  </si>
  <si>
    <t>tina.baker26@gmail.com</t>
  </si>
  <si>
    <t>pennycwilliams@gmail.com</t>
  </si>
  <si>
    <t>180 Sorrel Bank, Linton Glade</t>
  </si>
  <si>
    <t>BENNETT</t>
  </si>
  <si>
    <t>bennettmt@btinternet.com</t>
  </si>
  <si>
    <t>34 Kingfisher Gardens</t>
  </si>
  <si>
    <t>CR2 8QZ</t>
  </si>
  <si>
    <t>020 8651 5361</t>
  </si>
  <si>
    <t>l.jfurner@hotmail.com</t>
  </si>
  <si>
    <t>sallyspatrick@gmail.com</t>
  </si>
  <si>
    <t>maureenandpete@yahoo.co.uk</t>
  </si>
  <si>
    <t>Denise</t>
  </si>
  <si>
    <t>Taylor</t>
  </si>
  <si>
    <t>sheeparebest@hotmail.com</t>
  </si>
  <si>
    <t>SFEL1X@YAHOO.CO.UK</t>
  </si>
  <si>
    <t>35 Brookscroft</t>
  </si>
  <si>
    <t>07949 489476</t>
  </si>
  <si>
    <t>kayellis79@icloud.com</t>
  </si>
  <si>
    <t>KIDD</t>
  </si>
  <si>
    <t>elizabethjkidd@hotmail.com</t>
  </si>
  <si>
    <t>TOM / BERTIE</t>
  </si>
  <si>
    <t>BUTLER</t>
  </si>
  <si>
    <t>9yorkcourt@gmail.com</t>
  </si>
  <si>
    <t>ukterri1@gmail.com</t>
  </si>
  <si>
    <t>KATHARINE</t>
  </si>
  <si>
    <t>HAYWARD</t>
  </si>
  <si>
    <t>katharine.hayward@gmail.com</t>
  </si>
  <si>
    <t>07969 127090</t>
  </si>
  <si>
    <t>JILL</t>
  </si>
  <si>
    <t>FAHMY</t>
  </si>
  <si>
    <t>montydon72@yahoo.com</t>
  </si>
  <si>
    <t>34 Brookscroft</t>
  </si>
  <si>
    <t>MELANIE</t>
  </si>
  <si>
    <t>RICKARD</t>
  </si>
  <si>
    <t>melrickard44@gmail.com</t>
  </si>
  <si>
    <t>FARHANA</t>
  </si>
  <si>
    <t>RAHMAN</t>
  </si>
  <si>
    <t>farhana@happywisewell.com</t>
  </si>
  <si>
    <t>jedblak@outlook.com</t>
  </si>
  <si>
    <t>59 Pennycroft</t>
  </si>
  <si>
    <t>07733 359197</t>
  </si>
  <si>
    <t>Jeanette</t>
  </si>
  <si>
    <t>Jcmlxmaml@gmail.com</t>
  </si>
  <si>
    <t>07436 950041</t>
  </si>
  <si>
    <t>dinos.vassiades@gmail.com</t>
  </si>
  <si>
    <t>LINDA.WHITTINGTON@HOTMAIL.CO.UK</t>
  </si>
  <si>
    <t>28 Byron Road</t>
  </si>
  <si>
    <t>CR2 8DY</t>
  </si>
  <si>
    <t>07956 99708</t>
  </si>
  <si>
    <t>Flat 8, Adelaide Court, 30 Copers Cope Road</t>
  </si>
  <si>
    <t>BR3 1TT</t>
  </si>
  <si>
    <t>07513 421479</t>
  </si>
  <si>
    <t>57 Arundel Road</t>
  </si>
  <si>
    <t>CR2 8BJ</t>
  </si>
  <si>
    <t>07957 658181</t>
  </si>
  <si>
    <t>1 Benhurst Gardens</t>
  </si>
  <si>
    <t>CR2 8NT</t>
  </si>
  <si>
    <t>07961 862791</t>
  </si>
  <si>
    <t>nickshanks2003@yahoo.co.uk</t>
  </si>
  <si>
    <t>157 Balcombe Road</t>
  </si>
  <si>
    <t>Horley</t>
  </si>
  <si>
    <t>RH6 9DR</t>
  </si>
  <si>
    <t>07904 954352</t>
  </si>
  <si>
    <t>79, Ladygrove</t>
  </si>
  <si>
    <t>07963 568046</t>
  </si>
  <si>
    <t>GILDA</t>
  </si>
  <si>
    <t>WALLACE</t>
  </si>
  <si>
    <t>28 Blanchmans Road</t>
  </si>
  <si>
    <t>CR6 9DE</t>
  </si>
  <si>
    <t>07922 425694</t>
  </si>
  <si>
    <t>matt.newell@hotmail.com</t>
  </si>
  <si>
    <t>101 Bynes Road</t>
  </si>
  <si>
    <t>07803 308930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</si>
</sst>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9"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name val="Arial Narrow"/>
      <family val="2"/>
      <charset val="1"/>
    </font>
    <font>
      <u/>
      <sz val="11"/>
      <color indexed="12"/>
      <name val="Arial1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1"/>
      <charset val="1"/>
    </font>
    <font>
      <u/>
      <sz val="10"/>
      <name val="Arial1"/>
      <charset val="1"/>
    </font>
    <font>
      <u/>
      <sz val="10"/>
      <name val="Arial"/>
      <family val="2"/>
      <charset val="1"/>
    </font>
    <font>
      <sz val="10"/>
      <name val="Calibri"/>
      <family val="2"/>
      <charset val="1"/>
    </font>
    <font>
      <i/>
      <sz val="10"/>
      <name val="Arial Narrow"/>
      <family val="2"/>
      <charset val="1"/>
    </font>
    <font>
      <i/>
      <sz val="10"/>
      <name val="Arial"/>
      <family val="2"/>
      <charset val="1"/>
    </font>
    <font>
      <i/>
      <sz val="10"/>
      <name val="Arial1"/>
      <charset val="1"/>
    </font>
    <font>
      <b/>
      <sz val="10"/>
      <name val="Arial Narrow"/>
      <family val="2"/>
      <charset val="1"/>
    </font>
    <font>
      <b/>
      <sz val="10"/>
      <name val="Arial1"/>
      <charset val="1"/>
    </font>
    <font>
      <b/>
      <sz val="10"/>
      <name val="Arial"/>
      <family val="2"/>
      <charset val="1"/>
    </font>
    <font>
      <b/>
      <u/>
      <sz val="10"/>
      <name val="Arial1"/>
      <charset val="1"/>
    </font>
    <font>
      <b/>
      <sz val="10"/>
      <name val="Arial"/>
      <family val="2"/>
    </font>
    <font>
      <b/>
      <sz val="10"/>
      <name val="Arial Narrow"/>
      <family val="2"/>
    </font>
    <font>
      <b/>
      <u/>
      <sz val="11"/>
      <name val="Arial1"/>
      <charset val="1"/>
    </font>
    <font>
      <b/>
      <sz val="10"/>
      <name val="Calibri"/>
      <family val="2"/>
      <charset val="1"/>
    </font>
    <font>
      <i/>
      <u/>
      <sz val="10"/>
      <name val="Arial1"/>
      <charset val="1"/>
    </font>
    <font>
      <i/>
      <sz val="10"/>
      <name val="Arial Narrow"/>
      <family val="2"/>
    </font>
    <font>
      <i/>
      <sz val="10"/>
      <name val="Calibri"/>
      <family val="2"/>
      <charset val="1"/>
    </font>
    <font>
      <i/>
      <sz val="10"/>
      <name val="Arial"/>
      <family val="2"/>
    </font>
    <font>
      <i/>
      <u/>
      <sz val="10"/>
      <name val="Arial1"/>
    </font>
    <font>
      <i/>
      <u/>
      <sz val="10"/>
      <name val="Arial"/>
      <family val="2"/>
      <charset val="1"/>
    </font>
    <font>
      <sz val="9"/>
      <name val="Arial1"/>
    </font>
    <font>
      <b/>
      <i/>
      <sz val="10"/>
      <name val="Arial Narrow"/>
      <family val="2"/>
      <charset val="1"/>
    </font>
    <font>
      <b/>
      <i/>
      <sz val="10"/>
      <name val="Arial1"/>
      <charset val="1"/>
    </font>
    <font>
      <b/>
      <i/>
      <sz val="10"/>
      <name val="Arial"/>
      <family val="2"/>
      <charset val="1"/>
    </font>
    <font>
      <b/>
      <u/>
      <sz val="10"/>
      <name val="Arial"/>
      <family val="2"/>
      <charset val="1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 Narrow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FF0000"/>
      <name val="Arial1"/>
      <charset val="1"/>
    </font>
    <font>
      <b/>
      <i/>
      <sz val="10"/>
      <color rgb="FFFF0000"/>
      <name val="Arial Narrow"/>
      <family val="2"/>
      <charset val="1"/>
    </font>
    <font>
      <b/>
      <i/>
      <u/>
      <sz val="10"/>
      <color rgb="FFFF0000"/>
      <name val="Arial1"/>
      <charset val="1"/>
    </font>
    <font>
      <b/>
      <i/>
      <sz val="10"/>
      <color rgb="FFFF0000"/>
      <name val="Arial"/>
      <family val="2"/>
      <charset val="1"/>
    </font>
    <font>
      <b/>
      <i/>
      <sz val="10"/>
      <color rgb="FFFF0000"/>
      <name val="Arial Narrow"/>
      <family val="2"/>
    </font>
    <font>
      <b/>
      <i/>
      <sz val="10"/>
      <color rgb="FFFF0000"/>
      <name val="Arial1"/>
      <charset val="1"/>
    </font>
    <font>
      <u/>
      <sz val="11"/>
      <color rgb="FFFF0000"/>
      <name val="Arial1"/>
      <charset val="1"/>
    </font>
    <font>
      <b/>
      <u/>
      <sz val="10"/>
      <color rgb="FFFF0000"/>
      <name val="Arial1"/>
      <charset val="1"/>
    </font>
    <font>
      <b/>
      <sz val="10"/>
      <color rgb="FFFF0000"/>
      <name val="Arial Narrow"/>
      <family val="2"/>
    </font>
    <font>
      <sz val="8"/>
      <name val="Arial Narrow"/>
      <family val="2"/>
      <charset val="1"/>
    </font>
    <font>
      <i/>
      <sz val="8"/>
      <name val="Arial Narrow"/>
      <family val="2"/>
      <charset val="1"/>
    </font>
    <font>
      <b/>
      <sz val="8"/>
      <name val="Arial Narrow"/>
      <family val="2"/>
      <charset val="1"/>
    </font>
    <font>
      <b/>
      <i/>
      <sz val="8"/>
      <name val="Arial Narrow"/>
      <family val="2"/>
      <charset val="1"/>
    </font>
    <font>
      <i/>
      <sz val="8"/>
      <name val="Calibri"/>
      <family val="2"/>
      <charset val="1"/>
    </font>
    <font>
      <b/>
      <sz val="8"/>
      <name val="Arial Narrow"/>
      <family val="2"/>
    </font>
    <font>
      <b/>
      <sz val="9"/>
      <name val="Arial1"/>
    </font>
    <font>
      <b/>
      <sz val="8"/>
      <name val="Arial1"/>
    </font>
    <font>
      <b/>
      <i/>
      <u/>
      <sz val="10"/>
      <name val="Arial1"/>
      <charset val="1"/>
    </font>
    <font>
      <b/>
      <i/>
      <sz val="10"/>
      <name val="Arial Narrow"/>
      <family val="2"/>
    </font>
    <font>
      <b/>
      <sz val="12"/>
      <name val="Arial Narrow"/>
      <family val="2"/>
      <charset val="1"/>
    </font>
    <font>
      <u/>
      <sz val="11"/>
      <name val="Arial1"/>
      <charset val="1"/>
    </font>
    <font>
      <b/>
      <u/>
      <sz val="11"/>
      <name val="Arial1"/>
    </font>
    <font>
      <b/>
      <i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/>
    <xf numFmtId="0" fontId="8" fillId="0" borderId="1" xfId="2" applyFont="1" applyBorder="1"/>
    <xf numFmtId="0" fontId="4" fillId="2" borderId="1" xfId="2" applyFont="1" applyFill="1" applyBorder="1"/>
    <xf numFmtId="0" fontId="4" fillId="0" borderId="1" xfId="0" applyFont="1" applyBorder="1"/>
    <xf numFmtId="0" fontId="4" fillId="0" borderId="1" xfId="1" applyFont="1" applyBorder="1"/>
    <xf numFmtId="0" fontId="4" fillId="0" borderId="0" xfId="1" applyFont="1"/>
    <xf numFmtId="0" fontId="2" fillId="0" borderId="0" xfId="1" applyFont="1" applyAlignment="1">
      <alignment horizontal="center"/>
    </xf>
    <xf numFmtId="4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0" fontId="6" fillId="0" borderId="0" xfId="1" applyFont="1"/>
    <xf numFmtId="0" fontId="6" fillId="0" borderId="1" xfId="2" applyFont="1" applyBorder="1"/>
    <xf numFmtId="4" fontId="2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right"/>
    </xf>
    <xf numFmtId="0" fontId="6" fillId="0" borderId="1" xfId="1" applyFont="1" applyBorder="1"/>
    <xf numFmtId="0" fontId="9" fillId="0" borderId="0" xfId="1" applyFont="1"/>
    <xf numFmtId="2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right"/>
    </xf>
    <xf numFmtId="0" fontId="2" fillId="2" borderId="2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2" borderId="2" xfId="1" applyNumberFormat="1" applyFont="1" applyFill="1" applyBorder="1" applyAlignment="1">
      <alignment horizontal="center"/>
    </xf>
    <xf numFmtId="4" fontId="2" fillId="2" borderId="2" xfId="1" applyNumberFormat="1" applyFont="1" applyFill="1" applyBorder="1"/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2" xfId="1" applyFont="1" applyBorder="1"/>
    <xf numFmtId="0" fontId="6" fillId="0" borderId="2" xfId="1" applyFont="1" applyBorder="1"/>
    <xf numFmtId="0" fontId="4" fillId="0" borderId="2" xfId="1" applyFont="1" applyBorder="1"/>
    <xf numFmtId="0" fontId="4" fillId="0" borderId="2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49" fontId="2" fillId="0" borderId="2" xfId="1" applyNumberFormat="1" applyFont="1" applyBorder="1" applyAlignment="1">
      <alignment horizontal="center"/>
    </xf>
    <xf numFmtId="4" fontId="2" fillId="0" borderId="2" xfId="1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9" fillId="0" borderId="2" xfId="1" applyFont="1" applyBorder="1"/>
    <xf numFmtId="0" fontId="9" fillId="0" borderId="0" xfId="1" applyFont="1" applyAlignment="1">
      <alignment horizontal="center"/>
    </xf>
    <xf numFmtId="49" fontId="2" fillId="0" borderId="0" xfId="1" applyNumberFormat="1" applyFont="1" applyAlignment="1">
      <alignment horizontal="right"/>
    </xf>
    <xf numFmtId="4" fontId="2" fillId="0" borderId="0" xfId="1" applyNumberFormat="1" applyFont="1"/>
    <xf numFmtId="0" fontId="4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49" fontId="5" fillId="0" borderId="0" xfId="1" applyNumberFormat="1" applyFont="1" applyAlignment="1">
      <alignment horizontal="left"/>
    </xf>
    <xf numFmtId="0" fontId="2" fillId="0" borderId="1" xfId="1" applyFont="1" applyBorder="1" applyAlignment="1">
      <alignment horizontal="left" wrapText="1"/>
    </xf>
    <xf numFmtId="0" fontId="6" fillId="0" borderId="1" xfId="2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4" fillId="0" borderId="3" xfId="1" applyFont="1" applyBorder="1"/>
    <xf numFmtId="2" fontId="2" fillId="0" borderId="2" xfId="0" applyNumberFormat="1" applyFont="1" applyBorder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2" xfId="0" applyFont="1" applyBorder="1"/>
    <xf numFmtId="1" fontId="2" fillId="0" borderId="2" xfId="1" applyNumberFormat="1" applyFont="1" applyBorder="1" applyAlignment="1">
      <alignment horizontal="center"/>
    </xf>
    <xf numFmtId="0" fontId="9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right"/>
    </xf>
    <xf numFmtId="0" fontId="10" fillId="0" borderId="1" xfId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0" fontId="12" fillId="0" borderId="0" xfId="1" applyFont="1"/>
    <xf numFmtId="0" fontId="12" fillId="0" borderId="1" xfId="2" applyFont="1" applyBorder="1"/>
    <xf numFmtId="0" fontId="11" fillId="0" borderId="1" xfId="1" applyFont="1" applyBorder="1" applyAlignment="1">
      <alignment horizontal="left"/>
    </xf>
    <xf numFmtId="0" fontId="13" fillId="0" borderId="1" xfId="1" applyFont="1" applyBorder="1"/>
    <xf numFmtId="0" fontId="13" fillId="0" borderId="1" xfId="1" applyFont="1" applyBorder="1" applyAlignment="1">
      <alignment horizontal="left"/>
    </xf>
    <xf numFmtId="0" fontId="14" fillId="0" borderId="1" xfId="2" applyFont="1" applyBorder="1"/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0" fontId="13" fillId="0" borderId="1" xfId="1" applyFont="1" applyBorder="1" applyAlignment="1">
      <alignment horizontal="right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 wrapText="1"/>
    </xf>
    <xf numFmtId="4" fontId="13" fillId="0" borderId="1" xfId="1" applyNumberFormat="1" applyFont="1" applyBorder="1" applyAlignment="1">
      <alignment horizontal="center"/>
    </xf>
    <xf numFmtId="0" fontId="14" fillId="0" borderId="0" xfId="1" applyFont="1"/>
    <xf numFmtId="4" fontId="13" fillId="0" borderId="1" xfId="1" applyNumberFormat="1" applyFont="1" applyBorder="1" applyAlignment="1">
      <alignment horizontal="center" wrapText="1"/>
    </xf>
    <xf numFmtId="0" fontId="16" fillId="0" borderId="0" xfId="2" applyFont="1"/>
    <xf numFmtId="0" fontId="13" fillId="0" borderId="1" xfId="0" applyFont="1" applyBorder="1" applyAlignment="1">
      <alignment horizontal="center"/>
    </xf>
    <xf numFmtId="0" fontId="15" fillId="0" borderId="0" xfId="1" applyFont="1"/>
    <xf numFmtId="0" fontId="17" fillId="0" borderId="1" xfId="0" applyFont="1" applyBorder="1"/>
    <xf numFmtId="0" fontId="18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left" wrapText="1"/>
    </xf>
    <xf numFmtId="0" fontId="18" fillId="0" borderId="1" xfId="1" applyFont="1" applyBorder="1" applyAlignment="1">
      <alignment wrapText="1"/>
    </xf>
    <xf numFmtId="0" fontId="1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center" wrapText="1"/>
    </xf>
    <xf numFmtId="0" fontId="14" fillId="0" borderId="0" xfId="1" applyFont="1" applyAlignment="1">
      <alignment horizontal="center"/>
    </xf>
    <xf numFmtId="0" fontId="18" fillId="0" borderId="1" xfId="1" applyFont="1" applyBorder="1" applyAlignment="1">
      <alignment horizontal="center"/>
    </xf>
    <xf numFmtId="0" fontId="13" fillId="0" borderId="1" xfId="1" applyFont="1" applyBorder="1" applyAlignment="1">
      <alignment wrapText="1"/>
    </xf>
    <xf numFmtId="0" fontId="14" fillId="0" borderId="1" xfId="1" applyFont="1" applyBorder="1"/>
    <xf numFmtId="0" fontId="14" fillId="0" borderId="1" xfId="1" applyFont="1" applyBorder="1" applyAlignment="1">
      <alignment wrapText="1"/>
    </xf>
    <xf numFmtId="0" fontId="19" fillId="0" borderId="0" xfId="2" applyFont="1"/>
    <xf numFmtId="0" fontId="16" fillId="0" borderId="1" xfId="2" applyFont="1" applyBorder="1"/>
    <xf numFmtId="2" fontId="13" fillId="0" borderId="1" xfId="0" applyNumberFormat="1" applyFont="1" applyBorder="1" applyAlignment="1">
      <alignment horizontal="center"/>
    </xf>
    <xf numFmtId="49" fontId="13" fillId="0" borderId="1" xfId="1" applyNumberFormat="1" applyFont="1" applyBorder="1" applyAlignment="1">
      <alignment horizontal="right"/>
    </xf>
    <xf numFmtId="0" fontId="14" fillId="0" borderId="0" xfId="2" applyFont="1"/>
    <xf numFmtId="0" fontId="15" fillId="0" borderId="1" xfId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1" xfId="2" applyFont="1" applyBorder="1" applyAlignment="1">
      <alignment wrapText="1"/>
    </xf>
    <xf numFmtId="0" fontId="15" fillId="0" borderId="1" xfId="1" applyFont="1" applyBorder="1" applyAlignment="1">
      <alignment wrapText="1"/>
    </xf>
    <xf numFmtId="0" fontId="13" fillId="0" borderId="1" xfId="1" applyFont="1" applyBorder="1" applyAlignment="1">
      <alignment horizontal="right" wrapText="1"/>
    </xf>
    <xf numFmtId="0" fontId="20" fillId="0" borderId="0" xfId="1" applyFont="1"/>
    <xf numFmtId="4" fontId="13" fillId="0" borderId="1" xfId="0" applyNumberFormat="1" applyFont="1" applyBorder="1" applyAlignment="1">
      <alignment horizontal="center"/>
    </xf>
    <xf numFmtId="0" fontId="14" fillId="0" borderId="1" xfId="1" applyFont="1" applyBorder="1" applyAlignment="1">
      <alignment horizontal="left" wrapText="1"/>
    </xf>
    <xf numFmtId="0" fontId="17" fillId="0" borderId="0" xfId="0" applyFont="1"/>
    <xf numFmtId="0" fontId="13" fillId="0" borderId="0" xfId="1" applyFont="1" applyAlignment="1">
      <alignment horizontal="center"/>
    </xf>
    <xf numFmtId="0" fontId="12" fillId="0" borderId="1" xfId="1" applyFont="1" applyBorder="1"/>
    <xf numFmtId="4" fontId="10" fillId="0" borderId="1" xfId="1" applyNumberFormat="1" applyFont="1" applyBorder="1" applyAlignment="1">
      <alignment horizontal="center" wrapText="1"/>
    </xf>
    <xf numFmtId="0" fontId="21" fillId="0" borderId="0" xfId="2" applyFont="1"/>
    <xf numFmtId="0" fontId="10" fillId="0" borderId="1" xfId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0" xfId="1" applyFont="1"/>
    <xf numFmtId="0" fontId="12" fillId="0" borderId="0" xfId="2" applyFont="1"/>
    <xf numFmtId="0" fontId="22" fillId="0" borderId="1" xfId="1" applyFont="1" applyBorder="1" applyAlignment="1">
      <alignment horizontal="center"/>
    </xf>
    <xf numFmtId="0" fontId="12" fillId="0" borderId="1" xfId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3" fillId="0" borderId="0" xfId="1" applyFont="1"/>
    <xf numFmtId="0" fontId="24" fillId="0" borderId="0" xfId="0" applyFont="1"/>
    <xf numFmtId="0" fontId="21" fillId="0" borderId="1" xfId="2" applyFont="1" applyBorder="1"/>
    <xf numFmtId="49" fontId="22" fillId="0" borderId="1" xfId="1" applyNumberFormat="1" applyFont="1" applyBorder="1" applyAlignment="1">
      <alignment horizontal="center"/>
    </xf>
    <xf numFmtId="0" fontId="24" fillId="0" borderId="1" xfId="0" applyFont="1" applyBorder="1"/>
    <xf numFmtId="2" fontId="10" fillId="0" borderId="1" xfId="0" applyNumberFormat="1" applyFont="1" applyBorder="1" applyAlignment="1">
      <alignment horizontal="center"/>
    </xf>
    <xf numFmtId="49" fontId="10" fillId="0" borderId="1" xfId="1" applyNumberFormat="1" applyFont="1" applyBorder="1" applyAlignment="1">
      <alignment horizontal="right"/>
    </xf>
    <xf numFmtId="0" fontId="11" fillId="0" borderId="1" xfId="2" applyFont="1" applyBorder="1"/>
    <xf numFmtId="0" fontId="11" fillId="0" borderId="1" xfId="1" applyFont="1" applyBorder="1" applyAlignment="1">
      <alignment wrapText="1"/>
    </xf>
    <xf numFmtId="0" fontId="22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left" wrapText="1"/>
    </xf>
    <xf numFmtId="0" fontId="22" fillId="0" borderId="1" xfId="1" applyFont="1" applyBorder="1" applyAlignment="1">
      <alignment wrapText="1"/>
    </xf>
    <xf numFmtId="0" fontId="10" fillId="0" borderId="1" xfId="1" applyFont="1" applyBorder="1" applyAlignment="1">
      <alignment horizontal="right" wrapText="1"/>
    </xf>
    <xf numFmtId="0" fontId="12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1" xfId="2" applyFont="1" applyBorder="1" applyAlignment="1">
      <alignment wrapText="1"/>
    </xf>
    <xf numFmtId="0" fontId="11" fillId="0" borderId="1" xfId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/>
    </xf>
    <xf numFmtId="0" fontId="25" fillId="0" borderId="0" xfId="2" applyFont="1"/>
    <xf numFmtId="0" fontId="12" fillId="0" borderId="1" xfId="2" applyFont="1" applyBorder="1" applyAlignment="1">
      <alignment horizontal="left"/>
    </xf>
    <xf numFmtId="4" fontId="10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right"/>
    </xf>
    <xf numFmtId="0" fontId="26" fillId="0" borderId="1" xfId="2" applyFont="1" applyBorder="1"/>
    <xf numFmtId="0" fontId="10" fillId="0" borderId="0" xfId="0" applyFont="1" applyAlignment="1">
      <alignment horizontal="center"/>
    </xf>
    <xf numFmtId="0" fontId="3" fillId="0" borderId="0" xfId="2"/>
    <xf numFmtId="0" fontId="27" fillId="0" borderId="4" xfId="0" applyFont="1" applyBorder="1" applyAlignment="1">
      <alignment horizontal="right"/>
    </xf>
    <xf numFmtId="0" fontId="28" fillId="0" borderId="1" xfId="1" applyFont="1" applyBorder="1"/>
    <xf numFmtId="0" fontId="28" fillId="0" borderId="1" xfId="1" applyFont="1" applyBorder="1" applyAlignment="1">
      <alignment horizontal="left"/>
    </xf>
    <xf numFmtId="0" fontId="29" fillId="0" borderId="1" xfId="2" applyFont="1" applyBorder="1"/>
    <xf numFmtId="0" fontId="30" fillId="0" borderId="1" xfId="1" applyFont="1" applyBorder="1"/>
    <xf numFmtId="0" fontId="30" fillId="0" borderId="1" xfId="1" applyFont="1" applyBorder="1" applyAlignment="1">
      <alignment horizontal="center"/>
    </xf>
    <xf numFmtId="0" fontId="28" fillId="0" borderId="1" xfId="1" applyFont="1" applyBorder="1" applyAlignment="1">
      <alignment horizontal="right"/>
    </xf>
    <xf numFmtId="0" fontId="28" fillId="0" borderId="1" xfId="1" applyFont="1" applyBorder="1" applyAlignment="1">
      <alignment horizontal="center"/>
    </xf>
    <xf numFmtId="4" fontId="28" fillId="0" borderId="1" xfId="1" applyNumberFormat="1" applyFont="1" applyBorder="1" applyAlignment="1">
      <alignment horizontal="center"/>
    </xf>
    <xf numFmtId="0" fontId="29" fillId="0" borderId="0" xfId="1" applyFont="1"/>
    <xf numFmtId="4" fontId="28" fillId="0" borderId="1" xfId="1" applyNumberFormat="1" applyFont="1" applyBorder="1" applyAlignment="1">
      <alignment horizontal="center" wrapText="1"/>
    </xf>
    <xf numFmtId="0" fontId="13" fillId="2" borderId="1" xfId="1" applyFont="1" applyFill="1" applyBorder="1"/>
    <xf numFmtId="0" fontId="13" fillId="2" borderId="1" xfId="1" applyFont="1" applyFill="1" applyBorder="1" applyAlignment="1">
      <alignment horizontal="left"/>
    </xf>
    <xf numFmtId="0" fontId="15" fillId="2" borderId="1" xfId="2" applyFont="1" applyFill="1" applyBorder="1"/>
    <xf numFmtId="0" fontId="15" fillId="2" borderId="1" xfId="1" applyFont="1" applyFill="1" applyBorder="1"/>
    <xf numFmtId="0" fontId="15" fillId="2" borderId="1" xfId="1" applyFont="1" applyFill="1" applyBorder="1" applyAlignment="1">
      <alignment horizontal="center"/>
    </xf>
    <xf numFmtId="0" fontId="13" fillId="2" borderId="1" xfId="1" applyFont="1" applyFill="1" applyBorder="1" applyAlignment="1">
      <alignment horizontal="right"/>
    </xf>
    <xf numFmtId="0" fontId="13" fillId="2" borderId="1" xfId="1" applyFont="1" applyFill="1" applyBorder="1" applyAlignment="1">
      <alignment horizontal="center"/>
    </xf>
    <xf numFmtId="4" fontId="13" fillId="2" borderId="1" xfId="1" applyNumberFormat="1" applyFont="1" applyFill="1" applyBorder="1" applyAlignment="1">
      <alignment horizontal="center"/>
    </xf>
    <xf numFmtId="0" fontId="28" fillId="0" borderId="1" xfId="1" applyFont="1" applyBorder="1" applyAlignment="1">
      <alignment wrapText="1"/>
    </xf>
    <xf numFmtId="0" fontId="13" fillId="2" borderId="1" xfId="1" applyFont="1" applyFill="1" applyBorder="1" applyAlignment="1">
      <alignment wrapText="1"/>
    </xf>
    <xf numFmtId="0" fontId="31" fillId="0" borderId="1" xfId="2" applyFont="1" applyBorder="1"/>
    <xf numFmtId="0" fontId="34" fillId="0" borderId="1" xfId="1" applyFont="1" applyBorder="1"/>
    <xf numFmtId="0" fontId="34" fillId="0" borderId="1" xfId="1" applyFont="1" applyBorder="1" applyAlignment="1">
      <alignment horizontal="left"/>
    </xf>
    <xf numFmtId="0" fontId="35" fillId="0" borderId="1" xfId="1" applyFont="1" applyBorder="1"/>
    <xf numFmtId="0" fontId="35" fillId="0" borderId="1" xfId="1" applyFont="1" applyBorder="1" applyAlignment="1">
      <alignment horizontal="center"/>
    </xf>
    <xf numFmtId="0" fontId="34" fillId="0" borderId="1" xfId="1" applyFont="1" applyBorder="1" applyAlignment="1">
      <alignment horizontal="center"/>
    </xf>
    <xf numFmtId="4" fontId="34" fillId="0" borderId="1" xfId="1" applyNumberFormat="1" applyFont="1" applyBorder="1" applyAlignment="1">
      <alignment horizontal="center"/>
    </xf>
    <xf numFmtId="0" fontId="36" fillId="0" borderId="0" xfId="1" applyFont="1"/>
    <xf numFmtId="0" fontId="37" fillId="0" borderId="1" xfId="1" applyFont="1" applyBorder="1"/>
    <xf numFmtId="0" fontId="37" fillId="0" borderId="1" xfId="1" applyFont="1" applyBorder="1" applyAlignment="1">
      <alignment horizontal="left"/>
    </xf>
    <xf numFmtId="0" fontId="38" fillId="0" borderId="0" xfId="2" applyFont="1"/>
    <xf numFmtId="0" fontId="39" fillId="0" borderId="1" xfId="1" applyFont="1" applyBorder="1"/>
    <xf numFmtId="0" fontId="39" fillId="0" borderId="1" xfId="1" applyFont="1" applyBorder="1" applyAlignment="1">
      <alignment horizontal="center"/>
    </xf>
    <xf numFmtId="0" fontId="37" fillId="0" borderId="1" xfId="1" applyFont="1" applyBorder="1" applyAlignment="1">
      <alignment horizontal="right"/>
    </xf>
    <xf numFmtId="0" fontId="37" fillId="0" borderId="1" xfId="1" applyFont="1" applyBorder="1" applyAlignment="1">
      <alignment horizontal="center"/>
    </xf>
    <xf numFmtId="0" fontId="40" fillId="0" borderId="1" xfId="1" applyFont="1" applyBorder="1" applyAlignment="1">
      <alignment horizontal="center"/>
    </xf>
    <xf numFmtId="4" fontId="37" fillId="0" borderId="1" xfId="1" applyNumberFormat="1" applyFont="1" applyBorder="1" applyAlignment="1">
      <alignment horizontal="center"/>
    </xf>
    <xf numFmtId="0" fontId="41" fillId="0" borderId="0" xfId="1" applyFont="1"/>
    <xf numFmtId="0" fontId="36" fillId="0" borderId="1" xfId="2" applyFont="1" applyBorder="1"/>
    <xf numFmtId="0" fontId="17" fillId="0" borderId="0" xfId="1" applyFont="1"/>
    <xf numFmtId="49" fontId="17" fillId="0" borderId="0" xfId="1" applyNumberFormat="1" applyFont="1"/>
    <xf numFmtId="0" fontId="42" fillId="0" borderId="0" xfId="2" applyFont="1"/>
    <xf numFmtId="0" fontId="34" fillId="0" borderId="1" xfId="1" applyFont="1" applyBorder="1" applyAlignment="1">
      <alignment horizontal="right"/>
    </xf>
    <xf numFmtId="0" fontId="43" fillId="0" borderId="0" xfId="2" applyFont="1"/>
    <xf numFmtId="0" fontId="44" fillId="0" borderId="1" xfId="1" applyFont="1" applyBorder="1" applyAlignment="1">
      <alignment horizontal="center"/>
    </xf>
    <xf numFmtId="0" fontId="13" fillId="0" borderId="1" xfId="1" applyFont="1" applyBorder="1" applyAlignment="1">
      <alignment horizontal="left" wrapText="1"/>
    </xf>
    <xf numFmtId="0" fontId="13" fillId="0" borderId="0" xfId="1" applyFont="1" applyAlignment="1">
      <alignment horizontal="right"/>
    </xf>
    <xf numFmtId="49" fontId="13" fillId="0" borderId="1" xfId="1" applyNumberFormat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0" fontId="45" fillId="0" borderId="1" xfId="1" applyFont="1" applyBorder="1" applyAlignment="1">
      <alignment horizontal="center" wrapText="1"/>
    </xf>
    <xf numFmtId="0" fontId="45" fillId="0" borderId="0" xfId="1" applyFont="1" applyAlignment="1">
      <alignment horizontal="left"/>
    </xf>
    <xf numFmtId="0" fontId="45" fillId="0" borderId="0" xfId="0" applyFont="1"/>
    <xf numFmtId="0" fontId="46" fillId="0" borderId="1" xfId="1" applyFont="1" applyBorder="1" applyAlignment="1">
      <alignment horizontal="right"/>
    </xf>
    <xf numFmtId="0" fontId="47" fillId="0" borderId="1" xfId="1" applyFont="1" applyBorder="1" applyAlignment="1">
      <alignment horizontal="right"/>
    </xf>
    <xf numFmtId="49" fontId="47" fillId="0" borderId="1" xfId="1" applyNumberFormat="1" applyFont="1" applyBorder="1" applyAlignment="1">
      <alignment horizontal="right"/>
    </xf>
    <xf numFmtId="49" fontId="46" fillId="0" borderId="1" xfId="1" applyNumberFormat="1" applyFont="1" applyBorder="1" applyAlignment="1">
      <alignment horizontal="right"/>
    </xf>
    <xf numFmtId="0" fontId="47" fillId="0" borderId="1" xfId="1" applyFont="1" applyBorder="1" applyAlignment="1">
      <alignment horizontal="center"/>
    </xf>
    <xf numFmtId="0" fontId="45" fillId="0" borderId="1" xfId="1" applyFont="1" applyBorder="1" applyAlignment="1">
      <alignment horizontal="right"/>
    </xf>
    <xf numFmtId="0" fontId="45" fillId="0" borderId="1" xfId="0" applyFont="1" applyBorder="1" applyAlignment="1">
      <alignment horizontal="right"/>
    </xf>
    <xf numFmtId="0" fontId="45" fillId="0" borderId="0" xfId="1" applyFont="1" applyAlignment="1">
      <alignment horizontal="right"/>
    </xf>
    <xf numFmtId="49" fontId="45" fillId="0" borderId="0" xfId="1" applyNumberFormat="1" applyFont="1" applyAlignment="1">
      <alignment horizontal="left"/>
    </xf>
    <xf numFmtId="49" fontId="45" fillId="0" borderId="0" xfId="1" applyNumberFormat="1" applyFont="1" applyAlignment="1">
      <alignment horizontal="right"/>
    </xf>
    <xf numFmtId="0" fontId="15" fillId="0" borderId="1" xfId="2" applyFont="1" applyBorder="1"/>
    <xf numFmtId="0" fontId="8" fillId="0" borderId="0" xfId="2" applyFont="1"/>
    <xf numFmtId="0" fontId="19" fillId="0" borderId="1" xfId="2" applyFont="1" applyBorder="1"/>
    <xf numFmtId="0" fontId="15" fillId="2" borderId="0" xfId="2" applyFont="1" applyFill="1"/>
    <xf numFmtId="0" fontId="6" fillId="0" borderId="0" xfId="2" applyFont="1"/>
    <xf numFmtId="0" fontId="31" fillId="0" borderId="0" xfId="2" applyFont="1"/>
    <xf numFmtId="0" fontId="14" fillId="0" borderId="0" xfId="1" applyFont="1" applyAlignment="1">
      <alignment wrapText="1"/>
    </xf>
    <xf numFmtId="0" fontId="7" fillId="0" borderId="1" xfId="2" applyFont="1" applyBorder="1"/>
    <xf numFmtId="0" fontId="51" fillId="0" borderId="1" xfId="0" applyFont="1" applyBorder="1" applyAlignment="1">
      <alignment horizontal="right"/>
    </xf>
    <xf numFmtId="0" fontId="23" fillId="0" borderId="1" xfId="1" applyFont="1" applyBorder="1"/>
    <xf numFmtId="0" fontId="51" fillId="0" borderId="1" xfId="0" applyFont="1" applyBorder="1" applyAlignment="1">
      <alignment horizontal="center"/>
    </xf>
    <xf numFmtId="0" fontId="23" fillId="0" borderId="1" xfId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9" fillId="0" borderId="0" xfId="2" applyFont="1"/>
    <xf numFmtId="0" fontId="14" fillId="0" borderId="0" xfId="2" applyFont="1" applyAlignment="1">
      <alignment wrapText="1"/>
    </xf>
    <xf numFmtId="0" fontId="10" fillId="0" borderId="0" xfId="1" applyFont="1" applyAlignment="1">
      <alignment horizontal="center"/>
    </xf>
    <xf numFmtId="4" fontId="10" fillId="0" borderId="0" xfId="1" applyNumberFormat="1" applyFont="1" applyAlignment="1">
      <alignment horizontal="center" wrapText="1"/>
    </xf>
    <xf numFmtId="164" fontId="47" fillId="0" borderId="1" xfId="1" applyNumberFormat="1" applyFont="1" applyBorder="1" applyAlignment="1">
      <alignment horizontal="center" wrapText="1"/>
    </xf>
    <xf numFmtId="164" fontId="47" fillId="0" borderId="1" xfId="0" applyNumberFormat="1" applyFont="1" applyBorder="1" applyAlignment="1">
      <alignment horizontal="center"/>
    </xf>
    <xf numFmtId="164" fontId="46" fillId="0" borderId="1" xfId="0" applyNumberFormat="1" applyFont="1" applyBorder="1" applyAlignment="1">
      <alignment horizontal="center"/>
    </xf>
    <xf numFmtId="164" fontId="47" fillId="0" borderId="1" xfId="1" applyNumberFormat="1" applyFont="1" applyBorder="1" applyAlignment="1">
      <alignment horizontal="center"/>
    </xf>
    <xf numFmtId="0" fontId="14" fillId="0" borderId="0" xfId="2" applyFont="1" applyAlignment="1">
      <alignment horizontal="left"/>
    </xf>
    <xf numFmtId="164" fontId="50" fillId="0" borderId="1" xfId="1" applyNumberFormat="1" applyFont="1" applyBorder="1" applyAlignment="1">
      <alignment horizontal="center"/>
    </xf>
    <xf numFmtId="164" fontId="47" fillId="0" borderId="0" xfId="1" applyNumberFormat="1" applyFont="1" applyAlignment="1">
      <alignment horizontal="center"/>
    </xf>
    <xf numFmtId="164" fontId="52" fillId="0" borderId="1" xfId="0" applyNumberFormat="1" applyFont="1" applyBorder="1" applyAlignment="1">
      <alignment horizontal="center"/>
    </xf>
    <xf numFmtId="164" fontId="46" fillId="0" borderId="1" xfId="1" applyNumberFormat="1" applyFont="1" applyBorder="1" applyAlignment="1">
      <alignment horizontal="center"/>
    </xf>
    <xf numFmtId="164" fontId="47" fillId="2" borderId="1" xfId="1" applyNumberFormat="1" applyFont="1" applyFill="1" applyBorder="1" applyAlignment="1">
      <alignment horizontal="center"/>
    </xf>
    <xf numFmtId="164" fontId="45" fillId="0" borderId="1" xfId="1" applyNumberFormat="1" applyFont="1" applyBorder="1" applyAlignment="1">
      <alignment horizontal="center"/>
    </xf>
    <xf numFmtId="164" fontId="45" fillId="0" borderId="1" xfId="0" applyNumberFormat="1" applyFont="1" applyBorder="1" applyAlignment="1">
      <alignment horizontal="center"/>
    </xf>
    <xf numFmtId="164" fontId="49" fillId="0" borderId="1" xfId="1" applyNumberFormat="1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164" fontId="45" fillId="2" borderId="1" xfId="1" applyNumberFormat="1" applyFont="1" applyFill="1" applyBorder="1" applyAlignment="1">
      <alignment horizontal="center"/>
    </xf>
    <xf numFmtId="164" fontId="46" fillId="0" borderId="1" xfId="1" applyNumberFormat="1" applyFont="1" applyBorder="1" applyAlignment="1">
      <alignment horizontal="center" wrapText="1"/>
    </xf>
    <xf numFmtId="164" fontId="45" fillId="0" borderId="0" xfId="1" applyNumberFormat="1" applyFont="1" applyAlignment="1">
      <alignment horizontal="center"/>
    </xf>
    <xf numFmtId="49" fontId="13" fillId="0" borderId="4" xfId="1" applyNumberFormat="1" applyFont="1" applyBorder="1" applyAlignment="1">
      <alignment horizontal="right"/>
    </xf>
    <xf numFmtId="49" fontId="13" fillId="0" borderId="0" xfId="1" applyNumberFormat="1" applyFont="1" applyAlignment="1">
      <alignment horizontal="center"/>
    </xf>
    <xf numFmtId="0" fontId="54" fillId="0" borderId="1" xfId="1" applyFont="1" applyBorder="1" applyAlignment="1">
      <alignment horizontal="center"/>
    </xf>
    <xf numFmtId="14" fontId="46" fillId="0" borderId="1" xfId="1" applyNumberFormat="1" applyFont="1" applyBorder="1" applyAlignment="1">
      <alignment horizontal="right"/>
    </xf>
    <xf numFmtId="14" fontId="47" fillId="0" borderId="1" xfId="1" applyNumberFormat="1" applyFont="1" applyBorder="1" applyAlignment="1">
      <alignment horizontal="right"/>
    </xf>
    <xf numFmtId="0" fontId="53" fillId="0" borderId="1" xfId="2" applyFont="1" applyBorder="1"/>
    <xf numFmtId="0" fontId="28" fillId="0" borderId="0" xfId="1" applyFont="1" applyAlignment="1">
      <alignment horizontal="center"/>
    </xf>
    <xf numFmtId="0" fontId="48" fillId="0" borderId="0" xfId="1" applyFont="1" applyAlignment="1">
      <alignment horizontal="right"/>
    </xf>
    <xf numFmtId="164" fontId="48" fillId="0" borderId="0" xfId="1" applyNumberFormat="1" applyFont="1" applyAlignment="1">
      <alignment horizontal="center"/>
    </xf>
    <xf numFmtId="4" fontId="13" fillId="0" borderId="1" xfId="0" applyNumberFormat="1" applyFont="1" applyBorder="1"/>
    <xf numFmtId="0" fontId="55" fillId="0" borderId="1" xfId="1" applyFont="1" applyBorder="1"/>
    <xf numFmtId="0" fontId="56" fillId="0" borderId="1" xfId="2" applyFont="1" applyBorder="1"/>
    <xf numFmtId="14" fontId="47" fillId="2" borderId="1" xfId="1" applyNumberFormat="1" applyFont="1" applyFill="1" applyBorder="1" applyAlignment="1">
      <alignment horizontal="right"/>
    </xf>
    <xf numFmtId="14" fontId="47" fillId="0" borderId="1" xfId="1" applyNumberFormat="1" applyFont="1" applyBorder="1" applyAlignment="1">
      <alignment horizontal="center" wrapText="1"/>
    </xf>
    <xf numFmtId="14" fontId="47" fillId="0" borderId="1" xfId="0" applyNumberFormat="1" applyFont="1" applyBorder="1" applyAlignment="1">
      <alignment horizontal="center"/>
    </xf>
    <xf numFmtId="14" fontId="47" fillId="0" borderId="0" xfId="1" applyNumberFormat="1" applyFont="1" applyAlignment="1">
      <alignment horizontal="right"/>
    </xf>
    <xf numFmtId="14" fontId="45" fillId="0" borderId="1" xfId="1" applyNumberFormat="1" applyFont="1" applyBorder="1" applyAlignment="1">
      <alignment horizontal="right"/>
    </xf>
    <xf numFmtId="14" fontId="46" fillId="0" borderId="1" xfId="0" applyNumberFormat="1" applyFont="1" applyBorder="1" applyAlignment="1">
      <alignment horizontal="center"/>
    </xf>
    <xf numFmtId="14" fontId="47" fillId="0" borderId="1" xfId="1" applyNumberFormat="1" applyFont="1" applyBorder="1" applyAlignment="1">
      <alignment horizontal="center"/>
    </xf>
    <xf numFmtId="14" fontId="48" fillId="0" borderId="1" xfId="1" applyNumberFormat="1" applyFont="1" applyBorder="1" applyAlignment="1">
      <alignment horizontal="right"/>
    </xf>
    <xf numFmtId="14" fontId="47" fillId="0" borderId="1" xfId="1" applyNumberFormat="1" applyFont="1" applyBorder="1" applyAlignment="1">
      <alignment horizontal="right" wrapText="1"/>
    </xf>
    <xf numFmtId="14" fontId="46" fillId="0" borderId="1" xfId="1" applyNumberFormat="1" applyFont="1" applyBorder="1" applyAlignment="1">
      <alignment horizontal="right" wrapText="1"/>
    </xf>
    <xf numFmtId="14" fontId="45" fillId="0" borderId="0" xfId="1" applyNumberFormat="1" applyFont="1" applyAlignment="1">
      <alignment horizontal="right"/>
    </xf>
    <xf numFmtId="164" fontId="45" fillId="0" borderId="0" xfId="1" applyNumberFormat="1" applyFont="1" applyAlignment="1">
      <alignment horizontal="left"/>
    </xf>
    <xf numFmtId="164" fontId="45" fillId="0" borderId="0" xfId="0" applyNumberFormat="1" applyFont="1"/>
    <xf numFmtId="164" fontId="45" fillId="0" borderId="1" xfId="1" applyNumberFormat="1" applyFont="1" applyBorder="1" applyAlignment="1">
      <alignment horizontal="center" wrapText="1"/>
    </xf>
    <xf numFmtId="164" fontId="45" fillId="0" borderId="0" xfId="1" applyNumberFormat="1" applyFont="1" applyAlignment="1">
      <alignment horizontal="right"/>
    </xf>
    <xf numFmtId="0" fontId="57" fillId="0" borderId="0" xfId="2" applyFont="1"/>
    <xf numFmtId="0" fontId="56" fillId="0" borderId="0" xfId="2" applyFont="1"/>
    <xf numFmtId="0" fontId="18" fillId="0" borderId="1" xfId="1" applyFont="1" applyBorder="1"/>
    <xf numFmtId="0" fontId="18" fillId="0" borderId="1" xfId="1" applyFont="1" applyBorder="1" applyAlignment="1">
      <alignment horizontal="left"/>
    </xf>
    <xf numFmtId="14" fontId="45" fillId="2" borderId="1" xfId="1" applyNumberFormat="1" applyFont="1" applyFill="1" applyBorder="1" applyAlignment="1">
      <alignment horizontal="right"/>
    </xf>
    <xf numFmtId="14" fontId="45" fillId="0" borderId="1" xfId="0" applyNumberFormat="1" applyFont="1" applyBorder="1" applyAlignment="1">
      <alignment horizontal="right"/>
    </xf>
    <xf numFmtId="0" fontId="4" fillId="2" borderId="3" xfId="1" applyFont="1" applyFill="1" applyBorder="1" applyAlignment="1">
      <alignment horizontal="left"/>
    </xf>
    <xf numFmtId="49" fontId="13" fillId="0" borderId="0" xfId="1" applyNumberFormat="1" applyFont="1" applyAlignment="1">
      <alignment horizontal="right"/>
    </xf>
    <xf numFmtId="14" fontId="58" fillId="0" borderId="1" xfId="1" applyNumberFormat="1" applyFont="1" applyBorder="1" applyAlignment="1">
      <alignment horizontal="right"/>
    </xf>
    <xf numFmtId="164" fontId="58" fillId="0" borderId="1" xfId="1" applyNumberFormat="1" applyFont="1" applyBorder="1" applyAlignment="1">
      <alignment horizontal="center"/>
    </xf>
    <xf numFmtId="4" fontId="18" fillId="0" borderId="1" xfId="1" applyNumberFormat="1" applyFont="1" applyBorder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4" fontId="13" fillId="0" borderId="0" xfId="1" applyNumberFormat="1" applyFont="1" applyAlignment="1">
      <alignment horizontal="center" wrapText="1"/>
    </xf>
    <xf numFmtId="4" fontId="13" fillId="0" borderId="0" xfId="0" applyNumberFormat="1" applyFont="1" applyAlignment="1">
      <alignment horizontal="center"/>
    </xf>
    <xf numFmtId="0" fontId="15" fillId="0" borderId="1" xfId="1" applyFont="1" applyBorder="1" applyAlignment="1">
      <alignment horizontal="right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en Hall" id="{F4EBF36D-0081-4E00-8E58-CFC612CABFBA}" userId="e514e70e0744c28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38" dT="2022-07-25T13:23:29.22" personId="{F4EBF36D-0081-4E00-8E58-CFC612CABFBA}" id="{55C523A8-6354-4F2D-9578-A605F9CC4739}">
    <text>31st Mar Don</text>
  </threadedComment>
  <threadedComment ref="P155" dT="2022-09-26T15:54:09.64" personId="{F4EBF36D-0081-4E00-8E58-CFC612CABFBA}" id="{BC84D0CD-CC25-4B20-884A-080483EF0D06}">
    <text xml:space="preserve">Cash given to Heather
</text>
  </threadedComment>
  <threadedComment ref="P204" dT="2022-07-25T14:24:11.42" personId="{F4EBF36D-0081-4E00-8E58-CFC612CABFBA}" id="{552631F5-3C26-4AEB-B573-EF54E8D3AD89}">
    <text xml:space="preserve">£50 donation 3rd May
</text>
  </threadedComment>
  <threadedComment ref="P236" dT="2022-09-26T13:33:18.64" personId="{F4EBF36D-0081-4E00-8E58-CFC612CABFBA}" id="{CB6AE05F-178A-49B2-A16A-17BE4C8ABF23}">
    <text xml:space="preserve">£5 donation with membership 04/09/22
</text>
  </threadedComment>
  <threadedComment ref="P240" dT="2022-09-23T16:26:25.78" personId="{F4EBF36D-0081-4E00-8E58-CFC612CABFBA}" id="{C6A3EE6D-D714-4076-B682-BED48B52953C}">
    <text xml:space="preserve">£20 paid on joining
</text>
  </threadedComment>
  <threadedComment ref="P255" dT="2022-09-26T14:24:39.48" personId="{F4EBF36D-0081-4E00-8E58-CFC612CABFBA}" id="{E6BF4CF1-05B8-4161-8301-598D94881904}">
    <text xml:space="preserve">£5 SO dated 02/09/22
</text>
  </threadedComment>
  <threadedComment ref="P287" dT="2023-05-23T16:35:24.87" personId="{F4EBF36D-0081-4E00-8E58-CFC612CABFBA}" id="{10A6E185-7066-4C24-AF89-F9D30D1F4E50}">
    <text>£5  donation on 31/3</text>
  </threadedComment>
  <threadedComment ref="P289" dT="2022-07-25T13:31:35.47" personId="{F4EBF36D-0081-4E00-8E58-CFC612CABFBA}" id="{03945AC2-1CCC-4CC0-AD55-29B859997F19}">
    <text xml:space="preserve">Another SO for £10 on 11 Apr
</text>
  </threadedComment>
  <threadedComment ref="P289" dT="2022-09-23T16:15:48.74" personId="{F4EBF36D-0081-4E00-8E58-CFC612CABFBA}" id="{3AF6E243-45BE-4025-9E31-2FCF9BFB7A4A}" parentId="{03945AC2-1CCC-4CC0-AD55-29B859997F19}">
    <text xml:space="preserve">Cynthia pays £10 per quarter
</text>
  </threadedComment>
  <threadedComment ref="P289" dT="2022-11-04T14:35:10.08" personId="{F4EBF36D-0081-4E00-8E58-CFC612CABFBA}" id="{B43537D7-D4F8-4878-9450-179EE5946CE5}" parentId="{03945AC2-1CCC-4CC0-AD55-29B859997F19}">
    <text xml:space="preserve">Another SO for £10 on 10th Oct
</text>
  </threadedComment>
  <threadedComment ref="P289" dT="2023-08-03T12:21:30.30" personId="{F4EBF36D-0081-4E00-8E58-CFC612CABFBA}" id="{394862D9-CC9D-4A2E-AEFF-4DF076C1C140}" parentId="{03945AC2-1CCC-4CC0-AD55-29B859997F19}">
    <text xml:space="preserve">10/7/23  £10 donation
</text>
  </threadedComment>
  <threadedComment ref="P290" dT="2022-07-25T14:23:10.06" personId="{F4EBF36D-0081-4E00-8E58-CFC612CABFBA}" id="{01B7AE78-19D2-45D3-9244-F36BC7DEB27F}">
    <text>£10 donation 26 Apr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wintzz@hotmail.com" TargetMode="External"/><Relationship Id="rId21" Type="http://schemas.openxmlformats.org/officeDocument/2006/relationships/hyperlink" Target="mailto:paulchilds@blueyonder.co.uk?subject=Friends%20of%20Selsdon%20Wood" TargetMode="External"/><Relationship Id="rId42" Type="http://schemas.openxmlformats.org/officeDocument/2006/relationships/hyperlink" Target="mailto:gammiepeter@gmail.com?subject=Friends%20of%20Selsdon%20Wood" TargetMode="External"/><Relationship Id="rId63" Type="http://schemas.openxmlformats.org/officeDocument/2006/relationships/hyperlink" Target="mailto:fredjaques49@hotmail.com?subject=Friends%20of%20Selsdon%20Wood" TargetMode="External"/><Relationship Id="rId84" Type="http://schemas.openxmlformats.org/officeDocument/2006/relationships/hyperlink" Target="mailto:davidmalins@btinternet.com?subject=Friends%20of%20Selsdon%20Wood" TargetMode="External"/><Relationship Id="rId138" Type="http://schemas.openxmlformats.org/officeDocument/2006/relationships/hyperlink" Target="mailto:vicanann@hotmail.com?subject=Friends%20of%20Selsdon%20Wood" TargetMode="External"/><Relationship Id="rId159" Type="http://schemas.openxmlformats.org/officeDocument/2006/relationships/hyperlink" Target="mailto:srtagg@btinternet.com?subject=Friends%20of%20Selsdon%20Wood" TargetMode="External"/><Relationship Id="rId170" Type="http://schemas.openxmlformats.org/officeDocument/2006/relationships/hyperlink" Target="mailto:pwinning88@gmail.com?subject=Friens%20of%20Selsdon%20Wood" TargetMode="External"/><Relationship Id="rId191" Type="http://schemas.openxmlformats.org/officeDocument/2006/relationships/hyperlink" Target="mailto:christinehan01@hotmail.co.uk" TargetMode="External"/><Relationship Id="rId205" Type="http://schemas.openxmlformats.org/officeDocument/2006/relationships/hyperlink" Target="mailto:aseed@hotmail.co,uk" TargetMode="External"/><Relationship Id="rId107" Type="http://schemas.openxmlformats.org/officeDocument/2006/relationships/hyperlink" Target="mailto:stephanie.fudge@nationaltrust.org.uk?subject=Friends%20of%20Selsdon%20Wood" TargetMode="External"/><Relationship Id="rId11" Type="http://schemas.openxmlformats.org/officeDocument/2006/relationships/hyperlink" Target="mailto:sue.bradshaw@gmail.com?subject=Friends%20of%20Selsdon%20Wood" TargetMode="External"/><Relationship Id="rId32" Type="http://schemas.openxmlformats.org/officeDocument/2006/relationships/hyperlink" Target="mailto:pat_drake@hotmail.com?subject=Friends%20of%20Selsdon%20Wood" TargetMode="External"/><Relationship Id="rId53" Type="http://schemas.openxmlformats.org/officeDocument/2006/relationships/hyperlink" Target="mailto:andyharty@blueyonder.co.uk?subject=Friends%20of%20Selsdon%20Wood" TargetMode="External"/><Relationship Id="rId74" Type="http://schemas.openxmlformats.org/officeDocument/2006/relationships/hyperlink" Target="mailto:tony@kirksonline.com?subject=Friends%20of%20Selsdon%20Wood" TargetMode="External"/><Relationship Id="rId128" Type="http://schemas.openxmlformats.org/officeDocument/2006/relationships/hyperlink" Target="mailto:jeremyfranklin@hotmail.co.uk?subject=Friends%20of%20Selsdon%20Wood" TargetMode="External"/><Relationship Id="rId149" Type="http://schemas.openxmlformats.org/officeDocument/2006/relationships/hyperlink" Target="mailto:bextrajjdaga@blueyonder.co.uk?subject=Friends%20of%20Selsdon%20Wood" TargetMode="External"/><Relationship Id="rId5" Type="http://schemas.openxmlformats.org/officeDocument/2006/relationships/hyperlink" Target="mailto:anne.barcellos@btinternet.com?subject=Friends%20Of%20Selsdon%20Wood" TargetMode="External"/><Relationship Id="rId95" Type="http://schemas.openxmlformats.org/officeDocument/2006/relationships/hyperlink" Target="mailto:pwinning88@gmail.com?subject=Friens%20of%20Selsdon%20Wood" TargetMode="External"/><Relationship Id="rId160" Type="http://schemas.openxmlformats.org/officeDocument/2006/relationships/hyperlink" Target="mailto:angelathompson1978@sky.com?subject=Friends%20of%20Selsdon%20Wood" TargetMode="External"/><Relationship Id="rId181" Type="http://schemas.openxmlformats.org/officeDocument/2006/relationships/hyperlink" Target="mailto:jxxh@talktalk.net?subject=Friends%20of%20Selsdon%20Wood" TargetMode="External"/><Relationship Id="rId22" Type="http://schemas.openxmlformats.org/officeDocument/2006/relationships/hyperlink" Target="mailto:clive_christensen@hotmail.com?subject=Friends%20of%20Selsdon%20Wood" TargetMode="External"/><Relationship Id="rId43" Type="http://schemas.openxmlformats.org/officeDocument/2006/relationships/hyperlink" Target="mailto:pasadanandi@gmail.com?subject=Friends%20of%20Selsdon%20Wood" TargetMode="External"/><Relationship Id="rId64" Type="http://schemas.openxmlformats.org/officeDocument/2006/relationships/hyperlink" Target="mailto:emmaflo_23@hotmail.com?subject=Friends%20of%20Selsdon%20Wood" TargetMode="External"/><Relationship Id="rId118" Type="http://schemas.openxmlformats.org/officeDocument/2006/relationships/hyperlink" Target="mailto:andrew.wright@nationaltrust.org.uk?subject=Frinds%20of%20Seldon%20Wood" TargetMode="External"/><Relationship Id="rId139" Type="http://schemas.openxmlformats.org/officeDocument/2006/relationships/hyperlink" Target="mailto:davepinkney@blueyonder.co.uk?subject=Friends%20of%20Selsdon%20Wood" TargetMode="External"/><Relationship Id="rId85" Type="http://schemas.openxmlformats.org/officeDocument/2006/relationships/hyperlink" Target="mailto:dmarcus7@aol.com?subject=Friends%20of%20Selsdon%20Wood" TargetMode="External"/><Relationship Id="rId150" Type="http://schemas.openxmlformats.org/officeDocument/2006/relationships/hyperlink" Target="mailto:maureen.shepherd@btinternet.com?subject=Friends%20of%20Selsdon%20Wood" TargetMode="External"/><Relationship Id="rId171" Type="http://schemas.openxmlformats.org/officeDocument/2006/relationships/hyperlink" Target="mailto:andrew.young@btinternet.com?subject=Friends%20of%20Selsdon%20Wood" TargetMode="External"/><Relationship Id="rId192" Type="http://schemas.openxmlformats.org/officeDocument/2006/relationships/hyperlink" Target="mailto:sue_penston@me.com" TargetMode="External"/><Relationship Id="rId206" Type="http://schemas.openxmlformats.org/officeDocument/2006/relationships/hyperlink" Target="mailto:lizzysmile@btinteernet.com" TargetMode="External"/><Relationship Id="rId12" Type="http://schemas.openxmlformats.org/officeDocument/2006/relationships/hyperlink" Target="mailto:danceswithwolvezs@gmail.com?subject=Friends%20of%20Selsdon%20Wood" TargetMode="External"/><Relationship Id="rId33" Type="http://schemas.openxmlformats.org/officeDocument/2006/relationships/hyperlink" Target="mailto:philip_edmomds@btinternet.com?subject=Friends%20of%20Selsdon%20Wood" TargetMode="External"/><Relationship Id="rId108" Type="http://schemas.openxmlformats.org/officeDocument/2006/relationships/hyperlink" Target="mailto:holman.imogens@gmail.com?subject=Friends%20of%20Selsdon%20Wood" TargetMode="External"/><Relationship Id="rId129" Type="http://schemas.openxmlformats.org/officeDocument/2006/relationships/hyperlink" Target="mailto:yotboy@gmail.com?subject=Friends%20of%20Selsdon%20Wood" TargetMode="External"/><Relationship Id="rId54" Type="http://schemas.openxmlformats.org/officeDocument/2006/relationships/hyperlink" Target="mailto:christinemhealey@outlook.com?subject=Friends%20of%20Selsdon%20Wood" TargetMode="External"/><Relationship Id="rId75" Type="http://schemas.openxmlformats.org/officeDocument/2006/relationships/hyperlink" Target="mailto:j.knight12@sky.com?subject=Friends%20of%20Selsdon%20Wood" TargetMode="External"/><Relationship Id="rId96" Type="http://schemas.openxmlformats.org/officeDocument/2006/relationships/hyperlink" Target="mailto:fiona_anders@yahoo.co.uk?subject=Friends%20of%20Selsdon%20Wood" TargetMode="External"/><Relationship Id="rId140" Type="http://schemas.openxmlformats.org/officeDocument/2006/relationships/hyperlink" Target="mailto:mailto@oldmaltster@gmail.com?subject=Friengds%20of%20Selsdon%20Wood" TargetMode="External"/><Relationship Id="rId161" Type="http://schemas.openxmlformats.org/officeDocument/2006/relationships/hyperlink" Target="mailto:rosethompson1951@virginmedia.com?subject=Friends%20of%20Selsdon%20Wood" TargetMode="External"/><Relationship Id="rId182" Type="http://schemas.openxmlformats.org/officeDocument/2006/relationships/hyperlink" Target="mailto:helenglover18@gmail.com" TargetMode="External"/><Relationship Id="rId6" Type="http://schemas.openxmlformats.org/officeDocument/2006/relationships/hyperlink" Target="mailto:geoff.bartlett1@btinternet.com?subject=Friends%20of%20Selsdon%20Wood" TargetMode="External"/><Relationship Id="rId23" Type="http://schemas.openxmlformats.org/officeDocument/2006/relationships/hyperlink" Target="mailto:peterjcole@hotmail.co.uk?subject=Friends%20of%20Selsdon%20Wood" TargetMode="External"/><Relationship Id="rId119" Type="http://schemas.openxmlformats.org/officeDocument/2006/relationships/hyperlink" Target="mailto:kaymathieson@gmail.com" TargetMode="External"/><Relationship Id="rId44" Type="http://schemas.openxmlformats.org/officeDocument/2006/relationships/hyperlink" Target="mailto:elaine.garrod@btinternet.com?subject=Friends%20of%20Selsdon%20Wood" TargetMode="External"/><Relationship Id="rId65" Type="http://schemas.openxmlformats.org/officeDocument/2006/relationships/hyperlink" Target="mailto:jacquijohnstone@btinternet.com?subject=Friends%20of%20Selsdon%20Wood" TargetMode="External"/><Relationship Id="rId86" Type="http://schemas.openxmlformats.org/officeDocument/2006/relationships/hyperlink" Target="mailto:ian.m.mathews@gmail.com?subject=Friends%20of%20Selsdon%20Wood" TargetMode="External"/><Relationship Id="rId130" Type="http://schemas.openxmlformats.org/officeDocument/2006/relationships/hyperlink" Target="mailto:tony.galloway6@gmail.com?subject=Friends%20of%20Selsdon%20Wood" TargetMode="External"/><Relationship Id="rId151" Type="http://schemas.openxmlformats.org/officeDocument/2006/relationships/hyperlink" Target="mailto:sime4FFC@aol.com?subject=Friends%20of%20Selsdon%20Wood" TargetMode="External"/><Relationship Id="rId172" Type="http://schemas.openxmlformats.org/officeDocument/2006/relationships/hyperlink" Target="mailto:john.zareba@virgin.net?subject=Friends%20of%20Selsdon%20Wood" TargetMode="External"/><Relationship Id="rId193" Type="http://schemas.openxmlformats.org/officeDocument/2006/relationships/hyperlink" Target="mailto:khart9150@gmail.com" TargetMode="External"/><Relationship Id="rId207" Type="http://schemas.openxmlformats.org/officeDocument/2006/relationships/hyperlink" Target="mailto:Lynnequeisser@gmail.com" TargetMode="External"/><Relationship Id="rId13" Type="http://schemas.openxmlformats.org/officeDocument/2006/relationships/hyperlink" Target="mailto:busby_p@hotmail.co.uk?subject=Friends%20of%20Selsdon%20Wood" TargetMode="External"/><Relationship Id="rId109" Type="http://schemas.openxmlformats.org/officeDocument/2006/relationships/hyperlink" Target="mailto:mail%20to:sarahmalins@blueyonder.co.uk?subject=Friends%20of%20Selsdon%20Wood" TargetMode="External"/><Relationship Id="rId34" Type="http://schemas.openxmlformats.org/officeDocument/2006/relationships/hyperlink" Target="mailto:darklighter@btinternet.com?subject=Friends%20of%20Selsdon%20Wood" TargetMode="External"/><Relationship Id="rId55" Type="http://schemas.openxmlformats.org/officeDocument/2006/relationships/hyperlink" Target="mailto:markhenning@btinternet.com?subject=Friends%20of%20Selsdon%20Wood" TargetMode="External"/><Relationship Id="rId76" Type="http://schemas.openxmlformats.org/officeDocument/2006/relationships/hyperlink" Target="mailto:kuepers@waitrose.com?subject=Friends%20of%20Selsdon%20Wood" TargetMode="External"/><Relationship Id="rId97" Type="http://schemas.openxmlformats.org/officeDocument/2006/relationships/hyperlink" Target="mailto:jmevans4467@gmail.com?subject=Friends%20of%20Seldon%20Wood" TargetMode="External"/><Relationship Id="rId120" Type="http://schemas.openxmlformats.org/officeDocument/2006/relationships/hyperlink" Target="mailto:dobbfamily:blueyonder.co.uk?subject=Friends%20of%20Selsdon%20Wood" TargetMode="External"/><Relationship Id="rId141" Type="http://schemas.openxmlformats.org/officeDocument/2006/relationships/hyperlink" Target="mailto:e.phillips2162@btinternet.com?subject=Friends%20of%20Selsdon%20Wood" TargetMode="External"/><Relationship Id="rId7" Type="http://schemas.openxmlformats.org/officeDocument/2006/relationships/hyperlink" Target="mailto:janeybell21@icloud.com?subject=Friends%20of%20Selsdon%20Wood" TargetMode="External"/><Relationship Id="rId162" Type="http://schemas.openxmlformats.org/officeDocument/2006/relationships/hyperlink" Target="mailto:rob.ejturley@virgin.net?subject=Friends%20of%20Selsdon%20Wood" TargetMode="External"/><Relationship Id="rId183" Type="http://schemas.openxmlformats.org/officeDocument/2006/relationships/hyperlink" Target="mailto:davidnbrown@btinternet.com" TargetMode="External"/><Relationship Id="rId24" Type="http://schemas.openxmlformats.org/officeDocument/2006/relationships/hyperlink" Target="mailto:%20susan-condon@hotmail.com?subject=Friends%20of%20Selsdon%20Wood" TargetMode="External"/><Relationship Id="rId45" Type="http://schemas.openxmlformats.org/officeDocument/2006/relationships/hyperlink" Target="mailto:dawn.gibbons@talktalk.net?subject=Friends%20of%20Selsdon%20Wood" TargetMode="External"/><Relationship Id="rId66" Type="http://schemas.openxmlformats.org/officeDocument/2006/relationships/hyperlink" Target="mailto:Robertjones178@yahoo.co.uk?subject=Friends%20of%20Selsdon%20Wood" TargetMode="External"/><Relationship Id="rId87" Type="http://schemas.openxmlformats.org/officeDocument/2006/relationships/hyperlink" Target="mailto:jandj.maynard@blueyonder.co.uk?subject=Friends%20of%20Selsdon%20Wood" TargetMode="External"/><Relationship Id="rId110" Type="http://schemas.openxmlformats.org/officeDocument/2006/relationships/hyperlink" Target="mailto:davidtmarden@gmail.com?subject=Friends%20of%20Selsdon%20Wood" TargetMode="External"/><Relationship Id="rId131" Type="http://schemas.openxmlformats.org/officeDocument/2006/relationships/hyperlink" Target="mailto:mailto@%20bevdunne@blueyonder.co.uk?subject=Friends%20of%20Selsdon%20Wood" TargetMode="External"/><Relationship Id="rId152" Type="http://schemas.openxmlformats.org/officeDocument/2006/relationships/hyperlink" Target="mailto:janet.simonidis@hotmail.com?subject=Friends%20of%20Selsdon%20Wood" TargetMode="External"/><Relationship Id="rId173" Type="http://schemas.openxmlformats.org/officeDocument/2006/relationships/hyperlink" Target="mailto:marreowyn@gmail.com" TargetMode="External"/><Relationship Id="rId194" Type="http://schemas.openxmlformats.org/officeDocument/2006/relationships/hyperlink" Target="mailto:richardm.jones@yahoo.com?subject=Friends%20of%20Selsdon%20Wood" TargetMode="External"/><Relationship Id="rId208" Type="http://schemas.openxmlformats.org/officeDocument/2006/relationships/hyperlink" Target="mailto:colin22333@gmail.com" TargetMode="External"/><Relationship Id="rId19" Type="http://schemas.openxmlformats.org/officeDocument/2006/relationships/hyperlink" Target="mailto:hecan9@virginmedia.com" TargetMode="External"/><Relationship Id="rId14" Type="http://schemas.openxmlformats.org/officeDocument/2006/relationships/hyperlink" Target="mailto:allan.bushnell@btconnect.com?subject=Friends%20of%20Selsdon%20Wood" TargetMode="External"/><Relationship Id="rId30" Type="http://schemas.openxmlformats.org/officeDocument/2006/relationships/hyperlink" Target="mailto:kenandjanet138@btinternet.com?subject=Friends%20of%20Selsdon%20Wood" TargetMode="External"/><Relationship Id="rId35" Type="http://schemas.openxmlformats.org/officeDocument/2006/relationships/hyperlink" Target="mailto:lyn.tony@cloud.com?subject=Friends%20of%20Selsdon%20Wood" TargetMode="External"/><Relationship Id="rId56" Type="http://schemas.openxmlformats.org/officeDocument/2006/relationships/hyperlink" Target="maito:lindahines@blueyonder.co.uk" TargetMode="External"/><Relationship Id="rId77" Type="http://schemas.openxmlformats.org/officeDocument/2006/relationships/hyperlink" Target="mailto:chjola@me.com?subject=Friends%20of%20Selsdon%20Wood" TargetMode="External"/><Relationship Id="rId100" Type="http://schemas.openxmlformats.org/officeDocument/2006/relationships/hyperlink" Target="mailto:stevemirfin@aol.com?subject=Friends%20of%20Selsdon%20Wood" TargetMode="External"/><Relationship Id="rId105" Type="http://schemas.openxmlformats.org/officeDocument/2006/relationships/hyperlink" Target="mailto:roy.colvert@talk21.com?subject=Friends%20of%20Selsdon%20Wood" TargetMode="External"/><Relationship Id="rId126" Type="http://schemas.openxmlformats.org/officeDocument/2006/relationships/hyperlink" Target="mailto:davey712@btinternet.com?subject=Friends%20of%20Selsdon%20Wood" TargetMode="External"/><Relationship Id="rId147" Type="http://schemas.openxmlformats.org/officeDocument/2006/relationships/hyperlink" Target="mailto:kontefiko@%20yahoo.it?subject=Friends%20of%20Selsdon%20Wood" TargetMode="External"/><Relationship Id="rId168" Type="http://schemas.openxmlformats.org/officeDocument/2006/relationships/hyperlink" Target="mailto:maureendavidwillcox@googlemail.com?subject=Friends%20of%20Selsdon%20Wood" TargetMode="External"/><Relationship Id="rId8" Type="http://schemas.openxmlformats.org/officeDocument/2006/relationships/hyperlink" Target="mailto:jbickerstaff@cix.co.uk?subject=Friends%20of%20Selsdon%20Wood" TargetMode="External"/><Relationship Id="rId51" Type="http://schemas.openxmlformats.org/officeDocument/2006/relationships/hyperlink" Target="mailto:chrismangreen@hotmail.com?subject=Friends%20of%20Selsdon%20Wood" TargetMode="External"/><Relationship Id="rId72" Type="http://schemas.openxmlformats.org/officeDocument/2006/relationships/hyperlink" Target="mailto:karenkin@btinternet.com?subject=Friends%20of%20Selsdon%20Wood" TargetMode="External"/><Relationship Id="rId93" Type="http://schemas.openxmlformats.org/officeDocument/2006/relationships/hyperlink" Target="mailto:ph.ogier@talktalk.net?subject=Friends%20of%20Selsdon%20Wood" TargetMode="External"/><Relationship Id="rId98" Type="http://schemas.openxmlformats.org/officeDocument/2006/relationships/hyperlink" Target="mailto:tony@flecc.uk?subject=Friends%20of%20Selsdon%20Wood" TargetMode="External"/><Relationship Id="rId121" Type="http://schemas.openxmlformats.org/officeDocument/2006/relationships/hyperlink" Target="mailto:jennyabradley@hotmail.co.uk?subject=Friends%20of%20Selsdon%20Wood" TargetMode="External"/><Relationship Id="rId142" Type="http://schemas.openxmlformats.org/officeDocument/2006/relationships/hyperlink" Target="mailto:daphneprebble4@googlemail.com?subject=Friends%20of%20Selsdon%20Wood" TargetMode="External"/><Relationship Id="rId163" Type="http://schemas.openxmlformats.org/officeDocument/2006/relationships/hyperlink" Target="mailto:twovass@gmail.com?subject=Friends%20of%20selsdon%20Wood" TargetMode="External"/><Relationship Id="rId184" Type="http://schemas.openxmlformats.org/officeDocument/2006/relationships/hyperlink" Target="mailto:moira@odonnellfamily.org.uk?subject=Friends%20of%20Selsdon%20Wood" TargetMode="External"/><Relationship Id="rId189" Type="http://schemas.openxmlformats.org/officeDocument/2006/relationships/hyperlink" Target="mailto:daanhudson@hotmail.com" TargetMode="External"/><Relationship Id="rId3" Type="http://schemas.openxmlformats.org/officeDocument/2006/relationships/hyperlink" Target="mailto:valeriebaldry@sky.com?subject=Friends%20of%20Selsdon%20Wood" TargetMode="External"/><Relationship Id="rId214" Type="http://schemas.openxmlformats.org/officeDocument/2006/relationships/hyperlink" Target="mailto:kimcharnley@hotmail.com" TargetMode="External"/><Relationship Id="rId25" Type="http://schemas.openxmlformats.org/officeDocument/2006/relationships/hyperlink" Target="mailto:sandracrapper@btinternet.com?subject=Friends%20of%20Selsdon%20Wood" TargetMode="External"/><Relationship Id="rId46" Type="http://schemas.openxmlformats.org/officeDocument/2006/relationships/hyperlink" Target="mailto:chrisgledhill@chrisgledhill.com?subject=Friends%20of%20Selsdon%20Wood" TargetMode="External"/><Relationship Id="rId67" Type="http://schemas.openxmlformats.org/officeDocument/2006/relationships/hyperlink" Target="mailto:rh.kemp@btinternet.com?subject=Friends%20of%20Selsdon%20Wood" TargetMode="External"/><Relationship Id="rId116" Type="http://schemas.openxmlformats.org/officeDocument/2006/relationships/hyperlink" Target="mailto:cyrilwatmore@gmail.com?subject=Friends%20of%20Selsdon%20Wood" TargetMode="External"/><Relationship Id="rId137" Type="http://schemas.openxmlformats.org/officeDocument/2006/relationships/hyperlink" Target="mailto:grp369@aol.com?subject=Friends%20of%20Selsdon%20Wood" TargetMode="External"/><Relationship Id="rId158" Type="http://schemas.openxmlformats.org/officeDocument/2006/relationships/hyperlink" Target="mailto:jason.still01@gmail.com?subject=Friends%20of%20Selsdon%20Wood" TargetMode="External"/><Relationship Id="rId20" Type="http://schemas.openxmlformats.org/officeDocument/2006/relationships/hyperlink" Target="mailto:carsonelaine@hotmail.com" TargetMode="External"/><Relationship Id="rId41" Type="http://schemas.openxmlformats.org/officeDocument/2006/relationships/hyperlink" Target="mailto:billandsuegale@blueyonder.co.uk?subject=Friends%20of%20Selsdon%20Wood" TargetMode="External"/><Relationship Id="rId62" Type="http://schemas.openxmlformats.org/officeDocument/2006/relationships/hyperlink" Target="mailto:vmjames70@yahoo.co.uk?subject=Friends%20of%20Selsdon%20Wood" TargetMode="External"/><Relationship Id="rId83" Type="http://schemas.openxmlformats.org/officeDocument/2006/relationships/hyperlink" Target="mailto:richard_a_lock@btinternet.com?subject=Friends%20of%20Selsdon%20Wood" TargetMode="External"/><Relationship Id="rId88" Type="http://schemas.openxmlformats.org/officeDocument/2006/relationships/hyperlink" Target="mailto:smillion@talk21.com?subject=Friends%20of%20Selsdon%20Wood" TargetMode="External"/><Relationship Id="rId111" Type="http://schemas.openxmlformats.org/officeDocument/2006/relationships/hyperlink" Target="mailto:mail%20to:jmclauchlin@phonecoop.coop?subject=Friends%20of%20Selsdon%20Wood" TargetMode="External"/><Relationship Id="rId132" Type="http://schemas.openxmlformats.org/officeDocument/2006/relationships/hyperlink" Target="mailto:ken@doombox.net?subject=Friends%20of%20Selsdon%20Wood" TargetMode="External"/><Relationship Id="rId153" Type="http://schemas.openxmlformats.org/officeDocument/2006/relationships/hyperlink" Target="mailto:jmstanbridge@gmail.com?subject=Friends%20of%20Selsdon%20Wood" TargetMode="External"/><Relationship Id="rId174" Type="http://schemas.openxmlformats.org/officeDocument/2006/relationships/hyperlink" Target="mailto:paul.redsell@nationaltrust.org.uk" TargetMode="External"/><Relationship Id="rId179" Type="http://schemas.openxmlformats.org/officeDocument/2006/relationships/hyperlink" Target="mailto:thomasokon@hotmail.co.uk" TargetMode="External"/><Relationship Id="rId195" Type="http://schemas.openxmlformats.org/officeDocument/2006/relationships/hyperlink" Target="mailto:keruffell@gmail.com" TargetMode="External"/><Relationship Id="rId209" Type="http://schemas.openxmlformats.org/officeDocument/2006/relationships/hyperlink" Target="mailto:cathyalogan@gmail.com" TargetMode="External"/><Relationship Id="rId190" Type="http://schemas.openxmlformats.org/officeDocument/2006/relationships/hyperlink" Target="mailto:mibailey@outlook.com" TargetMode="External"/><Relationship Id="rId204" Type="http://schemas.openxmlformats.org/officeDocument/2006/relationships/hyperlink" Target="mailto:mathewfrith@rocketmail.com" TargetMode="External"/><Relationship Id="rId15" Type="http://schemas.openxmlformats.org/officeDocument/2006/relationships/hyperlink" Target="mailto:buttreyp@aol.com?subject=Friends%20of%20Selsdon%20Wood" TargetMode="External"/><Relationship Id="rId36" Type="http://schemas.openxmlformats.org/officeDocument/2006/relationships/hyperlink" Target="mailto:kathyelvin@sky.com?subject=Friends%20of%20Selsdon%20Wood" TargetMode="External"/><Relationship Id="rId57" Type="http://schemas.openxmlformats.org/officeDocument/2006/relationships/hyperlink" Target="mailto:sarah_hitchcock@hotmail.com?subject=Friends%20of%20Selsdon%20Wood" TargetMode="External"/><Relationship Id="rId106" Type="http://schemas.openxmlformats.org/officeDocument/2006/relationships/hyperlink" Target="mailto:mail%20to:gordon.endersby@blueyonder.co.uk?subject=Friends%20of%20Selsdon%20Wood" TargetMode="External"/><Relationship Id="rId127" Type="http://schemas.openxmlformats.org/officeDocument/2006/relationships/hyperlink" Target="mailto:hartscroft.birkett@hotmail.com?subject=Friends%20of%20Selsdon%20Wood" TargetMode="External"/><Relationship Id="rId10" Type="http://schemas.openxmlformats.org/officeDocument/2006/relationships/hyperlink" Target="mailto:peter.sheilak@btinternet.com?subject=Friends%20of%20Selsdon%20Wood" TargetMode="External"/><Relationship Id="rId31" Type="http://schemas.openxmlformats.org/officeDocument/2006/relationships/hyperlink" Target="mailto:hazel.pauldavies@btinternet.com?subject=Friends%20of%20Selsdon%20Wood" TargetMode="External"/><Relationship Id="rId52" Type="http://schemas.openxmlformats.org/officeDocument/2006/relationships/hyperlink" Target="mailto:mike_g50@hotmail.com?subject=Friends%20of%20Selsdon%20Wood" TargetMode="External"/><Relationship Id="rId73" Type="http://schemas.openxmlformats.org/officeDocument/2006/relationships/hyperlink" Target="mailto:fkippin@gmail.com" TargetMode="External"/><Relationship Id="rId78" Type="http://schemas.openxmlformats.org/officeDocument/2006/relationships/hyperlink" Target="mailto:linda@alltimes.net?subject=Friends%20of%20Selsdon%20Wood" TargetMode="External"/><Relationship Id="rId94" Type="http://schemas.openxmlformats.org/officeDocument/2006/relationships/hyperlink" Target="mailto:barbaravivk@blueyonder.co.uk" TargetMode="External"/><Relationship Id="rId99" Type="http://schemas.openxmlformats.org/officeDocument/2006/relationships/hyperlink" Target="mailto:rosalyn.heaton@gmail.com?subject=Friends%20of%20Selsdon%20Wood" TargetMode="External"/><Relationship Id="rId101" Type="http://schemas.openxmlformats.org/officeDocument/2006/relationships/hyperlink" Target="mailto:steele402@btinternet.com?subject=Friends%20of%20Selsdon%20Wood" TargetMode="External"/><Relationship Id="rId122" Type="http://schemas.openxmlformats.org/officeDocument/2006/relationships/hyperlink" Target="mailto:jackb_885@hotmail.com?subject=Friends%20of%20Selsdon%20Wood" TargetMode="External"/><Relationship Id="rId143" Type="http://schemas.openxmlformats.org/officeDocument/2006/relationships/hyperlink" Target="mailto:maryrendall@hotmail.com?subject=Friends%20of%20Selsdon%20Wood" TargetMode="External"/><Relationship Id="rId148" Type="http://schemas.openxmlformats.org/officeDocument/2006/relationships/hyperlink" Target="mailto:luciouslauz@hotmail.com?subject=Friends%20of%20Selsdon%20Wood" TargetMode="External"/><Relationship Id="rId164" Type="http://schemas.openxmlformats.org/officeDocument/2006/relationships/hyperlink" Target="mailto:suther@yahoo.com?subject=Friends%20of%20Selsdon%20Wood" TargetMode="External"/><Relationship Id="rId169" Type="http://schemas.openxmlformats.org/officeDocument/2006/relationships/hyperlink" Target="mailto:sml.wingrove@sky.com?subject=Friends%20of%20Selsdon%20Wood" TargetMode="External"/><Relationship Id="rId185" Type="http://schemas.openxmlformats.org/officeDocument/2006/relationships/hyperlink" Target="mailto:grace@kempster.org.uk" TargetMode="External"/><Relationship Id="rId4" Type="http://schemas.openxmlformats.org/officeDocument/2006/relationships/hyperlink" Target="mailto:aliball68@gmail.com?subject=Friends%20of%20Selsdon%20Wood" TargetMode="External"/><Relationship Id="rId9" Type="http://schemas.openxmlformats.org/officeDocument/2006/relationships/hyperlink" Target="mailto:christinebird@blueyonder.co.uk?subject=Friends%20of%20Selsdon%20Wood" TargetMode="External"/><Relationship Id="rId180" Type="http://schemas.openxmlformats.org/officeDocument/2006/relationships/hyperlink" Target="mailto:catasullivan@yahoo.co.uk" TargetMode="External"/><Relationship Id="rId210" Type="http://schemas.openxmlformats.org/officeDocument/2006/relationships/hyperlink" Target="mailto:justinzfrazer@yahoo.co.uk" TargetMode="External"/><Relationship Id="rId215" Type="http://schemas.openxmlformats.org/officeDocument/2006/relationships/printerSettings" Target="../printerSettings/printerSettings1.bin"/><Relationship Id="rId26" Type="http://schemas.openxmlformats.org/officeDocument/2006/relationships/hyperlink" Target="mailto:harry.creer@gmail.com" TargetMode="External"/><Relationship Id="rId47" Type="http://schemas.openxmlformats.org/officeDocument/2006/relationships/hyperlink" Target="mailto:blindpig184@hotmail.com?subject=Friends%20of%20Selsdon%20Wood" TargetMode="External"/><Relationship Id="rId68" Type="http://schemas.openxmlformats.org/officeDocument/2006/relationships/hyperlink" Target="mailto:james_ad_kennedy@hotmail.com?subject=Friends%20of%20Selsdon%20Wood" TargetMode="External"/><Relationship Id="rId89" Type="http://schemas.openxmlformats.org/officeDocument/2006/relationships/hyperlink" Target="mailto:lpmcrl@gmail.com?subject=Friends%20of%20Selsdon%20Wood" TargetMode="External"/><Relationship Id="rId112" Type="http://schemas.openxmlformats.org/officeDocument/2006/relationships/hyperlink" Target="mailto:mail%20to:faheemirza@aol.com?subject=Friends%20of%20Selsdon%20Wood" TargetMode="External"/><Relationship Id="rId133" Type="http://schemas.openxmlformats.org/officeDocument/2006/relationships/hyperlink" Target="mailto:ybattie@nhs.net" TargetMode="External"/><Relationship Id="rId154" Type="http://schemas.openxmlformats.org/officeDocument/2006/relationships/hyperlink" Target="mailto:astandring@yahoo.co.uk?subject=Friends%20of%20Selsdon%20Wood" TargetMode="External"/><Relationship Id="rId175" Type="http://schemas.openxmlformats.org/officeDocument/2006/relationships/hyperlink" Target="mailto:annfinding@hotmail.co.uk" TargetMode="External"/><Relationship Id="rId196" Type="http://schemas.openxmlformats.org/officeDocument/2006/relationships/hyperlink" Target="mailto:jannifer.falkner1982@gmail.com" TargetMode="External"/><Relationship Id="rId200" Type="http://schemas.openxmlformats.org/officeDocument/2006/relationships/hyperlink" Target="mailto:cynthismvivian@gmail.com" TargetMode="External"/><Relationship Id="rId16" Type="http://schemas.openxmlformats.org/officeDocument/2006/relationships/hyperlink" Target="mailto:carmichael.byrne@outlook.com?subject=Friiends%20of%20Selsdon%20Wood" TargetMode="External"/><Relationship Id="rId37" Type="http://schemas.openxmlformats.org/officeDocument/2006/relationships/hyperlink" Target="mailto:keith.fallwell@ymail.com?subject=Friends%20of%20Selsdon%20Wood" TargetMode="External"/><Relationship Id="rId58" Type="http://schemas.openxmlformats.org/officeDocument/2006/relationships/hyperlink" Target="mailto:trevor.hotston@tiscali.co.uk?subject=Friends%20of%20Selsdon%20Wood" TargetMode="External"/><Relationship Id="rId79" Type="http://schemas.openxmlformats.org/officeDocument/2006/relationships/hyperlink" Target="mailto:ian@legrice.plus.com?subject=Friends%20of%20Selsdon%20Wood" TargetMode="External"/><Relationship Id="rId102" Type="http://schemas.openxmlformats.org/officeDocument/2006/relationships/hyperlink" Target="mailto:phytomann@btinternet.com?subject=Friends%20of%20Selsdon%20Wood" TargetMode="External"/><Relationship Id="rId123" Type="http://schemas.openxmlformats.org/officeDocument/2006/relationships/hyperlink" Target="mailto:lollaine@gmail.com?subject=Friends%20of%20Selsdon%20Wood" TargetMode="External"/><Relationship Id="rId144" Type="http://schemas.openxmlformats.org/officeDocument/2006/relationships/hyperlink" Target="mailto:rayjrob@gmail.com?subject=Friends%20of%20Selsdon%20Wood" TargetMode="External"/><Relationship Id="rId90" Type="http://schemas.openxmlformats.org/officeDocument/2006/relationships/hyperlink" Target="mailto:info@brymarts.com?subject=Friends%20of%20Selsdon%20Wood" TargetMode="External"/><Relationship Id="rId165" Type="http://schemas.openxmlformats.org/officeDocument/2006/relationships/hyperlink" Target="mailto:gavinswebb@hotmail.com" TargetMode="External"/><Relationship Id="rId186" Type="http://schemas.openxmlformats.org/officeDocument/2006/relationships/hyperlink" Target="mailto:nostamp@hotmail.com" TargetMode="External"/><Relationship Id="rId211" Type="http://schemas.openxmlformats.org/officeDocument/2006/relationships/hyperlink" Target="mailto:Bawinter@btinternet.com" TargetMode="External"/><Relationship Id="rId27" Type="http://schemas.openxmlformats.org/officeDocument/2006/relationships/hyperlink" Target="mailto:lescrowhurst@aol.com?subject=Friends%20of%20Selsdon%20Wood" TargetMode="External"/><Relationship Id="rId48" Type="http://schemas.openxmlformats.org/officeDocument/2006/relationships/hyperlink" Target="mailto:glynn11@virginmedia.com?subject=Friends%20of%20Selsdon%20Wood" TargetMode="External"/><Relationship Id="rId69" Type="http://schemas.openxmlformats.org/officeDocument/2006/relationships/hyperlink" Target="mailto:mandykennedy2@aol.com?subject=Friends%20of%20Selsdon%20Wood" TargetMode="External"/><Relationship Id="rId113" Type="http://schemas.openxmlformats.org/officeDocument/2006/relationships/hyperlink" Target="mailto:mikepassman@yahoo.co.uk?subject=Friends%20of%20Selsdon%20Wood" TargetMode="External"/><Relationship Id="rId134" Type="http://schemas.openxmlformats.org/officeDocument/2006/relationships/hyperlink" Target="mailto:gmills0708@hotmail.com" TargetMode="External"/><Relationship Id="rId80" Type="http://schemas.openxmlformats.org/officeDocument/2006/relationships/hyperlink" Target="mailto:lyndalester@hotmail.co.uk?subject=Friends%20of%20Selsdon%20Wood" TargetMode="External"/><Relationship Id="rId155" Type="http://schemas.openxmlformats.org/officeDocument/2006/relationships/hyperlink" Target="mailto:petestephens@talktalk.net?subject=Friends%20of%20Selsdon%20Wood" TargetMode="External"/><Relationship Id="rId176" Type="http://schemas.openxmlformats.org/officeDocument/2006/relationships/hyperlink" Target="mailto:zoehiley@btinternet.com?subject=Friends%20of%20Selsdon%20Wood" TargetMode="External"/><Relationship Id="rId197" Type="http://schemas.openxmlformats.org/officeDocument/2006/relationships/hyperlink" Target="mailto:elmullen@waitrose.com" TargetMode="External"/><Relationship Id="rId201" Type="http://schemas.openxmlformats.org/officeDocument/2006/relationships/hyperlink" Target="mailto:millerlightuk@yahoo.co.uk" TargetMode="External"/><Relationship Id="rId17" Type="http://schemas.openxmlformats.org/officeDocument/2006/relationships/hyperlink" Target="mailto:andycampbellgreyhound@hotmail.co.uk" TargetMode="External"/><Relationship Id="rId38" Type="http://schemas.openxmlformats.org/officeDocument/2006/relationships/hyperlink" Target="mailto:jennifer_flippance@hotmail.com?subject=Friends%20of%20Selsdon%20Wood" TargetMode="External"/><Relationship Id="rId59" Type="http://schemas.openxmlformats.org/officeDocument/2006/relationships/hyperlink" Target="mailto:gary@garyhutch.co.uk?subject=Friends%20of%20Selsdon%20Wood" TargetMode="External"/><Relationship Id="rId103" Type="http://schemas.openxmlformats.org/officeDocument/2006/relationships/hyperlink" Target="mailto:sara.bashford@blueyonder.co.uk?subject=Friends%20of%20Selsdon%20Wood" TargetMode="External"/><Relationship Id="rId124" Type="http://schemas.openxmlformats.org/officeDocument/2006/relationships/hyperlink" Target="mailto:brianmathews@blueyonder.co.uk" TargetMode="External"/><Relationship Id="rId70" Type="http://schemas.openxmlformats.org/officeDocument/2006/relationships/hyperlink" Target="mailto:lfreegard2@gmail.com?subject=Friends%20of%20Selsdon%20Wood" TargetMode="External"/><Relationship Id="rId91" Type="http://schemas.openxmlformats.org/officeDocument/2006/relationships/hyperlink" Target="mailto:eileencalvados@hotmail.com?subject=Friends%20of%20Selsdon%20Wood" TargetMode="External"/><Relationship Id="rId145" Type="http://schemas.openxmlformats.org/officeDocument/2006/relationships/hyperlink" Target="mailto:alice41@me.com?subject=Friends%20of%20Seldon%20Wood" TargetMode="External"/><Relationship Id="rId166" Type="http://schemas.openxmlformats.org/officeDocument/2006/relationships/hyperlink" Target="mailto:jackie.weil100@gmail.com" TargetMode="External"/><Relationship Id="rId187" Type="http://schemas.openxmlformats.org/officeDocument/2006/relationships/hyperlink" Target="mailto:paolabagnall@mac.com" TargetMode="External"/><Relationship Id="rId1" Type="http://schemas.openxmlformats.org/officeDocument/2006/relationships/hyperlink" Target="mailto:martinayling@yahoo.com?subject=Friends%20of%20Selsdon%20Wood" TargetMode="External"/><Relationship Id="rId212" Type="http://schemas.openxmlformats.org/officeDocument/2006/relationships/hyperlink" Target="mailto:rosalyn.heaton@gmail.com" TargetMode="External"/><Relationship Id="rId28" Type="http://schemas.openxmlformats.org/officeDocument/2006/relationships/hyperlink" Target="mailto:steve.csur@gmail.com?subject=Friends%20of%20Selsdon%20Wood" TargetMode="External"/><Relationship Id="rId49" Type="http://schemas.openxmlformats.org/officeDocument/2006/relationships/hyperlink" Target="mailto:simongosney@me.com?subject=Friends%20of%20Selsdon%20Wood" TargetMode="External"/><Relationship Id="rId114" Type="http://schemas.openxmlformats.org/officeDocument/2006/relationships/hyperlink" Target="mailto:sandrshephard@hotmail.com?subject=Friends%20of%20Selsdon%20Wood" TargetMode="External"/><Relationship Id="rId60" Type="http://schemas.openxmlformats.org/officeDocument/2006/relationships/hyperlink" Target="mailto:david_hymers@hotmail.com?subject=Friends%20of%20Selsdon%20Wood" TargetMode="External"/><Relationship Id="rId81" Type="http://schemas.openxmlformats.org/officeDocument/2006/relationships/hyperlink" Target="mailto:trevorlewisismyname@gmai.com?subject=Friends%20of%20Selsdon%20Wood" TargetMode="External"/><Relationship Id="rId135" Type="http://schemas.openxmlformats.org/officeDocument/2006/relationships/hyperlink" Target="mailto:rachel.wixey@hotmail.co.uk" TargetMode="External"/><Relationship Id="rId156" Type="http://schemas.openxmlformats.org/officeDocument/2006/relationships/hyperlink" Target="mailto:sheilastevens@btinternet.com?subject=Friends%20of%20Selson%20Wood" TargetMode="External"/><Relationship Id="rId177" Type="http://schemas.openxmlformats.org/officeDocument/2006/relationships/hyperlink" Target="mailto:emilyjanehanley2015@gmail.com" TargetMode="External"/><Relationship Id="rId198" Type="http://schemas.openxmlformats.org/officeDocument/2006/relationships/hyperlink" Target="mailto:catherine.buckley@rocketmail.com" TargetMode="External"/><Relationship Id="rId202" Type="http://schemas.openxmlformats.org/officeDocument/2006/relationships/hyperlink" Target="mailto:laura.haghparast@gmail.com" TargetMode="External"/><Relationship Id="rId18" Type="http://schemas.openxmlformats.org/officeDocument/2006/relationships/hyperlink" Target="mailto:caz.75@hotmail.co.uk?subject=Friends%20of%20Selsdon%20Wood" TargetMode="External"/><Relationship Id="rId39" Type="http://schemas.openxmlformats.org/officeDocument/2006/relationships/hyperlink" Target="mailto:neale.fox@btinternet.com?subject=Friends%20of%20Selsdon%20Wood" TargetMode="External"/><Relationship Id="rId50" Type="http://schemas.openxmlformats.org/officeDocument/2006/relationships/hyperlink" Target="mailto:govierh@gmail.com?subject=Friends%20of%20Selsdon%20Wood" TargetMode="External"/><Relationship Id="rId104" Type="http://schemas.openxmlformats.org/officeDocument/2006/relationships/hyperlink" Target="../../../../AppData/Local/Microsoft/Windows/AppData/Local/Microsoft/Windows/AppData/AppData/AppData/AppData/Roaming/Users/Jannet/AppData/Local/Temp/Friends%20of%20Selsdon%20Wood" TargetMode="External"/><Relationship Id="rId125" Type="http://schemas.openxmlformats.org/officeDocument/2006/relationships/hyperlink" Target="mailto:adrianforward@hotmail.com?subject=Friends%20of%20Selsdon%20Wood" TargetMode="External"/><Relationship Id="rId146" Type="http://schemas.openxmlformats.org/officeDocument/2006/relationships/hyperlink" Target="mailto:mailto@sarah@roseweir?subject=Friends%20of%20Selsdon%20Wood" TargetMode="External"/><Relationship Id="rId167" Type="http://schemas.openxmlformats.org/officeDocument/2006/relationships/hyperlink" Target="mailto:mwhillier49@btinternet.com?subject=Friends%20of%20Selsdon%20Wood" TargetMode="External"/><Relationship Id="rId188" Type="http://schemas.openxmlformats.org/officeDocument/2006/relationships/hyperlink" Target="mailto:kellybaker71@hotmail.co.uk" TargetMode="External"/><Relationship Id="rId71" Type="http://schemas.openxmlformats.org/officeDocument/2006/relationships/hyperlink" Target="mailto:eileenking21@yahoo.com?subject=Friends%20of%20Selsdon%20Wood" TargetMode="External"/><Relationship Id="rId92" Type="http://schemas.openxmlformats.org/officeDocument/2006/relationships/hyperlink" Target="mailto:polly@infernus.org?subject=Friends%20of%20Selsdon%20Wood" TargetMode="External"/><Relationship Id="rId213" Type="http://schemas.openxmlformats.org/officeDocument/2006/relationships/hyperlink" Target="mailto:tony@flecc.uk" TargetMode="External"/><Relationship Id="rId2" Type="http://schemas.openxmlformats.org/officeDocument/2006/relationships/hyperlink" Target="mailto:geoffbailey7@gmail.com?subject=Friends%20of%20Selsdon%20Wood" TargetMode="External"/><Relationship Id="rId29" Type="http://schemas.openxmlformats.org/officeDocument/2006/relationships/hyperlink" Target="mailto:ashesh@waitrose.com?subject=Friends%20of%20Selsdon%20Wood" TargetMode="External"/><Relationship Id="rId40" Type="http://schemas.openxmlformats.org/officeDocument/2006/relationships/hyperlink" Target="mailto:iandavidfrost@gmail.com?subject=Friends%20of%20Selsdon%20Wood" TargetMode="External"/><Relationship Id="rId115" Type="http://schemas.openxmlformats.org/officeDocument/2006/relationships/hyperlink" Target="mailto:mail%20to:ernestthomason@talktalk.net?subject=Friends%20of%20Selsdon%20Wood" TargetMode="External"/><Relationship Id="rId136" Type="http://schemas.openxmlformats.org/officeDocument/2006/relationships/hyperlink" Target="mailto:kathyavery@btinternet.com" TargetMode="External"/><Relationship Id="rId157" Type="http://schemas.openxmlformats.org/officeDocument/2006/relationships/hyperlink" Target="mailto:brian.stevens@hotmail.co.uk?subject=Friends%20of%20Selsdon%20Wood" TargetMode="External"/><Relationship Id="rId178" Type="http://schemas.openxmlformats.org/officeDocument/2006/relationships/hyperlink" Target="mailto:davidhowes39@hotmail.com" TargetMode="External"/><Relationship Id="rId61" Type="http://schemas.openxmlformats.org/officeDocument/2006/relationships/hyperlink" Target="mailto:carol.inge@outlook.com?subject=Friends%20of%20Selsdon%20Wood" TargetMode="External"/><Relationship Id="rId82" Type="http://schemas.openxmlformats.org/officeDocument/2006/relationships/hyperlink" Target="mailto:vdubcrewcab@yahoo.co.uk?subject=Friends%20of%20Selsdon%20Wood" TargetMode="External"/><Relationship Id="rId199" Type="http://schemas.openxmlformats.org/officeDocument/2006/relationships/hyperlink" Target="mailto:sflock@aol.com" TargetMode="External"/><Relationship Id="rId203" Type="http://schemas.openxmlformats.org/officeDocument/2006/relationships/hyperlink" Target="mailto:gpnicholls@talktalk.net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dobbfamily@blueyonder.co.uk" TargetMode="External"/><Relationship Id="rId21" Type="http://schemas.openxmlformats.org/officeDocument/2006/relationships/hyperlink" Target="mailto:paulchilds@blueyonder.co.uk?subject=Friends%20of%20Selsdon%20Wood" TargetMode="External"/><Relationship Id="rId63" Type="http://schemas.openxmlformats.org/officeDocument/2006/relationships/hyperlink" Target="mailto:emmaflo_23@hotmail.com?subject=Friends%20of%20Selsdon%20Wood" TargetMode="External"/><Relationship Id="rId159" Type="http://schemas.openxmlformats.org/officeDocument/2006/relationships/hyperlink" Target="mailto:suther@yahoo.com?subject=Friends%20of%20Selsdon%20Wood" TargetMode="External"/><Relationship Id="rId170" Type="http://schemas.openxmlformats.org/officeDocument/2006/relationships/hyperlink" Target="mailto:annfinding@hotmail.co.uk" TargetMode="External"/><Relationship Id="rId226" Type="http://schemas.openxmlformats.org/officeDocument/2006/relationships/hyperlink" Target="mailto:david.liddy720@gmail.com" TargetMode="External"/><Relationship Id="rId268" Type="http://schemas.openxmlformats.org/officeDocument/2006/relationships/hyperlink" Target="mailto:montydon72@yahoo.com" TargetMode="External"/><Relationship Id="rId32" Type="http://schemas.openxmlformats.org/officeDocument/2006/relationships/hyperlink" Target="mailto:philip_edmomds@btinternet.com?subject=Friends%20of%20Selsdon%20Wood" TargetMode="External"/><Relationship Id="rId74" Type="http://schemas.openxmlformats.org/officeDocument/2006/relationships/hyperlink" Target="mailto:j.knight12@sky.com?subject=Friends%20of%20Selsdon%20Wood" TargetMode="External"/><Relationship Id="rId128" Type="http://schemas.openxmlformats.org/officeDocument/2006/relationships/hyperlink" Target="mailto:mailto@%20bevdunne@blueyonder.co.uk?subject=Friends%20of%20Selsdon%20Wood" TargetMode="External"/><Relationship Id="rId5" Type="http://schemas.openxmlformats.org/officeDocument/2006/relationships/hyperlink" Target="mailto:anne.barcellos@btinternet.com?subject=Friends%20Of%20Selsdon%20Wood" TargetMode="External"/><Relationship Id="rId181" Type="http://schemas.openxmlformats.org/officeDocument/2006/relationships/hyperlink" Target="mailto:nosramp@hotmail.com" TargetMode="External"/><Relationship Id="rId237" Type="http://schemas.openxmlformats.org/officeDocument/2006/relationships/hyperlink" Target="mailto:jacksonpick@icloud.com" TargetMode="External"/><Relationship Id="rId279" Type="http://schemas.openxmlformats.org/officeDocument/2006/relationships/vmlDrawing" Target="../drawings/vmlDrawing1.vml"/><Relationship Id="rId22" Type="http://schemas.openxmlformats.org/officeDocument/2006/relationships/hyperlink" Target="mailto:clive_christensen@hotmail.com?subject=Friends%20of%20Selsdon%20Wood" TargetMode="External"/><Relationship Id="rId43" Type="http://schemas.openxmlformats.org/officeDocument/2006/relationships/hyperlink" Target="mailto:elaine.garrod@btinternet.com?subject=Friends%20of%20Selsdon%20Wood" TargetMode="External"/><Relationship Id="rId64" Type="http://schemas.openxmlformats.org/officeDocument/2006/relationships/hyperlink" Target="mailto:jacquijohnstone@btinternet.com?subject=Friends%20of%20Selsdon%20Wood" TargetMode="External"/><Relationship Id="rId118" Type="http://schemas.openxmlformats.org/officeDocument/2006/relationships/hyperlink" Target="mailto:jennyabradley@hotmail.co.uk" TargetMode="External"/><Relationship Id="rId139" Type="http://schemas.openxmlformats.org/officeDocument/2006/relationships/hyperlink" Target="mailto:daphneprebble4@googlemail.com?subject=Friends%20of%20Selsdon%20Wood" TargetMode="External"/><Relationship Id="rId85" Type="http://schemas.openxmlformats.org/officeDocument/2006/relationships/hyperlink" Target="mailto:jandj.maynard@blueyonder.co.uk?subject=Friends%20of%20Selsdon%20Wood" TargetMode="External"/><Relationship Id="rId150" Type="http://schemas.openxmlformats.org/officeDocument/2006/relationships/hyperlink" Target="mailto:astandring@yahoo.co.uk?subject=Friends%20of%20Selsdon%20Wood" TargetMode="External"/><Relationship Id="rId171" Type="http://schemas.openxmlformats.org/officeDocument/2006/relationships/hyperlink" Target="mailto:zoehiley@btinternet.com?subject=Friends%20of%20Selsdon%20Wood" TargetMode="External"/><Relationship Id="rId192" Type="http://schemas.openxmlformats.org/officeDocument/2006/relationships/hyperlink" Target="mailto:elmullen@waitrose.com" TargetMode="External"/><Relationship Id="rId206" Type="http://schemas.openxmlformats.org/officeDocument/2006/relationships/hyperlink" Target="mailto:Bawinter@btinternet.com" TargetMode="External"/><Relationship Id="rId227" Type="http://schemas.openxmlformats.org/officeDocument/2006/relationships/hyperlink" Target="mailto:mlindsey79@hotmail.com" TargetMode="External"/><Relationship Id="rId248" Type="http://schemas.openxmlformats.org/officeDocument/2006/relationships/hyperlink" Target="mailto:Sylviaroach@talktalk.net" TargetMode="External"/><Relationship Id="rId269" Type="http://schemas.openxmlformats.org/officeDocument/2006/relationships/hyperlink" Target="mailto:melrickard44@gmail.com" TargetMode="External"/><Relationship Id="rId12" Type="http://schemas.openxmlformats.org/officeDocument/2006/relationships/hyperlink" Target="mailto:danceswithwolvezs@gmail.com?subject=Friends%20of%20Selsdon%20Wood" TargetMode="External"/><Relationship Id="rId33" Type="http://schemas.openxmlformats.org/officeDocument/2006/relationships/hyperlink" Target="mailto:darklighter@btinternet.com?subject=Friends%20of%20Selsdon%20Wood" TargetMode="External"/><Relationship Id="rId108" Type="http://schemas.openxmlformats.org/officeDocument/2006/relationships/hyperlink" Target="mailto:mail%20to:jmclauchlin@phonecoop.coop?subject=Friends%20of%20Selsdon%20Wood" TargetMode="External"/><Relationship Id="rId129" Type="http://schemas.openxmlformats.org/officeDocument/2006/relationships/hyperlink" Target="mailto:ken@doombox.net?subject=Friends%20of%20Selsdon%20Wood" TargetMode="External"/><Relationship Id="rId280" Type="http://schemas.openxmlformats.org/officeDocument/2006/relationships/comments" Target="../comments1.xml"/><Relationship Id="rId54" Type="http://schemas.openxmlformats.org/officeDocument/2006/relationships/hyperlink" Target="mailto:markhenning@btinternet.com?subject=Friends%20of%20Selsdon%20Wood" TargetMode="External"/><Relationship Id="rId75" Type="http://schemas.openxmlformats.org/officeDocument/2006/relationships/hyperlink" Target="mailto:kuepers@waitrose.com?subject=Friends%20of%20Selsdon%20Wood" TargetMode="External"/><Relationship Id="rId96" Type="http://schemas.openxmlformats.org/officeDocument/2006/relationships/hyperlink" Target="mailto:tony@flecc.uk?subject=Friends%20of%20Selsdon%20Wood" TargetMode="External"/><Relationship Id="rId140" Type="http://schemas.openxmlformats.org/officeDocument/2006/relationships/hyperlink" Target="mailto:maryrendall@hotmail.com?subject=Friends%20of%20Selsdon%20Wood" TargetMode="External"/><Relationship Id="rId161" Type="http://schemas.openxmlformats.org/officeDocument/2006/relationships/hyperlink" Target="mailto:jackie.weil100@gmail.com" TargetMode="External"/><Relationship Id="rId182" Type="http://schemas.openxmlformats.org/officeDocument/2006/relationships/hyperlink" Target="mailto:paolabagnall@mac.com" TargetMode="External"/><Relationship Id="rId217" Type="http://schemas.openxmlformats.org/officeDocument/2006/relationships/hyperlink" Target="mailto:hazel.pauldavies@btinternet.com?subject=Friends%20of%20Selsdon%20Wood" TargetMode="External"/><Relationship Id="rId6" Type="http://schemas.openxmlformats.org/officeDocument/2006/relationships/hyperlink" Target="mailto:geoff.bartlett1@btinternet.com?subject=Friends%20of%20Selsdon%20Wood" TargetMode="External"/><Relationship Id="rId238" Type="http://schemas.openxmlformats.org/officeDocument/2006/relationships/hyperlink" Target="mailto:chris.ogrady@hotmail.co.uk" TargetMode="External"/><Relationship Id="rId259" Type="http://schemas.openxmlformats.org/officeDocument/2006/relationships/hyperlink" Target="mailto:l.jfurner@hotmail.com" TargetMode="External"/><Relationship Id="rId23" Type="http://schemas.openxmlformats.org/officeDocument/2006/relationships/hyperlink" Target="mailto:peterjcole@hotmail.co.uk?subject=Friends%20of%20Selsdon%20Wood" TargetMode="External"/><Relationship Id="rId119" Type="http://schemas.openxmlformats.org/officeDocument/2006/relationships/hyperlink" Target="mailto:jackb_885@hotmail.com" TargetMode="External"/><Relationship Id="rId270" Type="http://schemas.openxmlformats.org/officeDocument/2006/relationships/hyperlink" Target="mailto:farhana@happywisewell.com" TargetMode="External"/><Relationship Id="rId44" Type="http://schemas.openxmlformats.org/officeDocument/2006/relationships/hyperlink" Target="mailto:dawn.gibbons@talktalk.net?subject=Friends%20of%20Selsdon%20Wood" TargetMode="External"/><Relationship Id="rId65" Type="http://schemas.openxmlformats.org/officeDocument/2006/relationships/hyperlink" Target="mailto:Robertjones178@yahoo.co.uk?subject=Friends%20of%20Selsdon%20Wood" TargetMode="External"/><Relationship Id="rId86" Type="http://schemas.openxmlformats.org/officeDocument/2006/relationships/hyperlink" Target="mailto:smillion@talk21.com?subject=Friends%20of%20Selsdon%20Wood" TargetMode="External"/><Relationship Id="rId130" Type="http://schemas.openxmlformats.org/officeDocument/2006/relationships/hyperlink" Target="mailto:ybattie@nhs.net" TargetMode="External"/><Relationship Id="rId151" Type="http://schemas.openxmlformats.org/officeDocument/2006/relationships/hyperlink" Target="mailto:petestephens@talktalk.net?subject=Friends%20of%20Selsdon%20Wood" TargetMode="External"/><Relationship Id="rId172" Type="http://schemas.openxmlformats.org/officeDocument/2006/relationships/hyperlink" Target="mailto:emilyjanehanley2015@gmail.com" TargetMode="External"/><Relationship Id="rId193" Type="http://schemas.openxmlformats.org/officeDocument/2006/relationships/hyperlink" Target="mailto:catherine.buckley@rocketmail.com" TargetMode="External"/><Relationship Id="rId207" Type="http://schemas.openxmlformats.org/officeDocument/2006/relationships/hyperlink" Target="mailto:rosalyn.heaton@gmail.com" TargetMode="External"/><Relationship Id="rId228" Type="http://schemas.openxmlformats.org/officeDocument/2006/relationships/hyperlink" Target="mailto:lizand.robert@btinternet.com" TargetMode="External"/><Relationship Id="rId249" Type="http://schemas.openxmlformats.org/officeDocument/2006/relationships/hyperlink" Target="mailto:cath.pert@gmail.com" TargetMode="External"/><Relationship Id="rId13" Type="http://schemas.openxmlformats.org/officeDocument/2006/relationships/hyperlink" Target="mailto:busby_p@hotmail.co.uk?subject=Friends%20of%20Selsdon%20Wood" TargetMode="External"/><Relationship Id="rId109" Type="http://schemas.openxmlformats.org/officeDocument/2006/relationships/hyperlink" Target="mailto:mail%20to:faheemirza@aol.com?subject=Friends%20of%20Selsdon%20Wood" TargetMode="External"/><Relationship Id="rId260" Type="http://schemas.openxmlformats.org/officeDocument/2006/relationships/hyperlink" Target="mailto:sallyspatrick@gmail.com" TargetMode="External"/><Relationship Id="rId281" Type="http://schemas.microsoft.com/office/2017/10/relationships/threadedComment" Target="../threadedComments/threadedComment1.xml"/><Relationship Id="rId34" Type="http://schemas.openxmlformats.org/officeDocument/2006/relationships/hyperlink" Target="mailto:lyn.tony@cloud.com?subject=Friends%20of%20Selsdon%20Wood" TargetMode="External"/><Relationship Id="rId55" Type="http://schemas.openxmlformats.org/officeDocument/2006/relationships/hyperlink" Target="maito:lindahines@blueyonder.co.uk" TargetMode="External"/><Relationship Id="rId76" Type="http://schemas.openxmlformats.org/officeDocument/2006/relationships/hyperlink" Target="mailto:chjola@me.com?subject=Friends%20of%20Selsdon%20Wood" TargetMode="External"/><Relationship Id="rId97" Type="http://schemas.openxmlformats.org/officeDocument/2006/relationships/hyperlink" Target="mailto:stevemirfin@aol.com?subject=Friends%20of%20Selsdon%20Wood" TargetMode="External"/><Relationship Id="rId120" Type="http://schemas.openxmlformats.org/officeDocument/2006/relationships/hyperlink" Target="mailto:lollaine@gmail.com" TargetMode="External"/><Relationship Id="rId141" Type="http://schemas.openxmlformats.org/officeDocument/2006/relationships/hyperlink" Target="mailto:rayjrob@gmai.com" TargetMode="External"/><Relationship Id="rId7" Type="http://schemas.openxmlformats.org/officeDocument/2006/relationships/hyperlink" Target="mailto:janeybell21@icloud.com?subject=Friends%20of%20Selsdon%20Wood" TargetMode="External"/><Relationship Id="rId162" Type="http://schemas.openxmlformats.org/officeDocument/2006/relationships/hyperlink" Target="mailto:mwhillier49@btinternet.com?subject=Friends%20of%20Selsdon%20Wood" TargetMode="External"/><Relationship Id="rId183" Type="http://schemas.openxmlformats.org/officeDocument/2006/relationships/hyperlink" Target="mailto:kellybaker71@hotmail.co.uk" TargetMode="External"/><Relationship Id="rId218" Type="http://schemas.openxmlformats.org/officeDocument/2006/relationships/hyperlink" Target="mailto:peterenrico@btinternet.com" TargetMode="External"/><Relationship Id="rId239" Type="http://schemas.openxmlformats.org/officeDocument/2006/relationships/hyperlink" Target="mailto:turnaroundwood@gmail.com" TargetMode="External"/><Relationship Id="rId250" Type="http://schemas.openxmlformats.org/officeDocument/2006/relationships/hyperlink" Target="mailto:scott_mcculloch@blueyonder.co.uk" TargetMode="External"/><Relationship Id="rId271" Type="http://schemas.openxmlformats.org/officeDocument/2006/relationships/hyperlink" Target="mailto:jedblak@outlook.com" TargetMode="External"/><Relationship Id="rId24" Type="http://schemas.openxmlformats.org/officeDocument/2006/relationships/hyperlink" Target="mailto:%20susan-condon@hotmail.com?subject=Friends%20of%20Selsdon%20Wood" TargetMode="External"/><Relationship Id="rId45" Type="http://schemas.openxmlformats.org/officeDocument/2006/relationships/hyperlink" Target="mailto:chrisgledhill@chrisgledhill.com?subject=Friends%20of%20Selsdon%20Wood" TargetMode="External"/><Relationship Id="rId66" Type="http://schemas.openxmlformats.org/officeDocument/2006/relationships/hyperlink" Target="mailto:rh.kemp@btinternet.com?subject=Friends%20of%20Selsdon%20Wood" TargetMode="External"/><Relationship Id="rId87" Type="http://schemas.openxmlformats.org/officeDocument/2006/relationships/hyperlink" Target="mailto:lpmcrl@gmail.com?subject=Friends%20of%20Selsdon%20Wood" TargetMode="External"/><Relationship Id="rId110" Type="http://schemas.openxmlformats.org/officeDocument/2006/relationships/hyperlink" Target="mailto:mikepassman@yahoo.co.uk?subject=Friends%20of%20Selsdon%20Wood" TargetMode="External"/><Relationship Id="rId131" Type="http://schemas.openxmlformats.org/officeDocument/2006/relationships/hyperlink" Target="mailto:gmills0708@hotmail.com" TargetMode="External"/><Relationship Id="rId152" Type="http://schemas.openxmlformats.org/officeDocument/2006/relationships/hyperlink" Target="mailto:sheilastevens@btinternet.com?subject=Friends%20of%20Selson%20Wood" TargetMode="External"/><Relationship Id="rId173" Type="http://schemas.openxmlformats.org/officeDocument/2006/relationships/hyperlink" Target="mailto:davidhowes39@hotmail.com" TargetMode="External"/><Relationship Id="rId194" Type="http://schemas.openxmlformats.org/officeDocument/2006/relationships/hyperlink" Target="mailto:sflock@aol.com" TargetMode="External"/><Relationship Id="rId208" Type="http://schemas.openxmlformats.org/officeDocument/2006/relationships/hyperlink" Target="mailto:tony@flecc.uk" TargetMode="External"/><Relationship Id="rId229" Type="http://schemas.openxmlformats.org/officeDocument/2006/relationships/hyperlink" Target="mailto:djdebenham@aol.com" TargetMode="External"/><Relationship Id="rId240" Type="http://schemas.openxmlformats.org/officeDocument/2006/relationships/hyperlink" Target="mailto:johnplinston@sky.com" TargetMode="External"/><Relationship Id="rId261" Type="http://schemas.openxmlformats.org/officeDocument/2006/relationships/hyperlink" Target="mailto:maureenandpete@yahoo.co.uk" TargetMode="External"/><Relationship Id="rId14" Type="http://schemas.openxmlformats.org/officeDocument/2006/relationships/hyperlink" Target="mailto:allan.bushnell@btconnect.com?subject=Friends%20of%20Selsdon%20Wood" TargetMode="External"/><Relationship Id="rId35" Type="http://schemas.openxmlformats.org/officeDocument/2006/relationships/hyperlink" Target="mailto:kathyelvin@sky.com?subject=Friends%20of%20Selsdon%20Wood" TargetMode="External"/><Relationship Id="rId56" Type="http://schemas.openxmlformats.org/officeDocument/2006/relationships/hyperlink" Target="mailto:sarah_hitchcock@hotmail.com?subject=Friends%20of%20Selsdon%20Wood" TargetMode="External"/><Relationship Id="rId77" Type="http://schemas.openxmlformats.org/officeDocument/2006/relationships/hyperlink" Target="mailto:linda@alltimes.net?subject=Friends%20of%20Selsdon%20Wood" TargetMode="External"/><Relationship Id="rId100" Type="http://schemas.openxmlformats.org/officeDocument/2006/relationships/hyperlink" Target="mailto:sara.bashford@blueyonder.co.uk?subject=Friends%20of%20Selsdon%20Wood" TargetMode="External"/><Relationship Id="rId8" Type="http://schemas.openxmlformats.org/officeDocument/2006/relationships/hyperlink" Target="mailto:jbickerstaff@cix.co.uk?subject=Friends%20of%20Selsdon%20Wood" TargetMode="External"/><Relationship Id="rId98" Type="http://schemas.openxmlformats.org/officeDocument/2006/relationships/hyperlink" Target="mailto:steele402@btinternet.com?subject=Friends%20of%20Selsdon%20Wood" TargetMode="External"/><Relationship Id="rId121" Type="http://schemas.openxmlformats.org/officeDocument/2006/relationships/hyperlink" Target="mailto:brianmathews@blueyonder.co.uk" TargetMode="External"/><Relationship Id="rId142" Type="http://schemas.openxmlformats.org/officeDocument/2006/relationships/hyperlink" Target="mailto:alice41@me.com?subject=Friends%20of%20Seldon%20Wood" TargetMode="External"/><Relationship Id="rId163" Type="http://schemas.openxmlformats.org/officeDocument/2006/relationships/hyperlink" Target="mailto:maureendavidwillcox@googlemail.com?subject=Friends%20of%20Selsdon%20Wood" TargetMode="External"/><Relationship Id="rId184" Type="http://schemas.openxmlformats.org/officeDocument/2006/relationships/hyperlink" Target="mailto:daanhudson@hotmail.com" TargetMode="External"/><Relationship Id="rId219" Type="http://schemas.openxmlformats.org/officeDocument/2006/relationships/hyperlink" Target="mailto:tony.galloway6@gmail.com" TargetMode="External"/><Relationship Id="rId230" Type="http://schemas.openxmlformats.org/officeDocument/2006/relationships/hyperlink" Target="mailto:philbarb@gmail.com" TargetMode="External"/><Relationship Id="rId251" Type="http://schemas.openxmlformats.org/officeDocument/2006/relationships/hyperlink" Target="mailto:hannah.curror@hotmail.co.uk" TargetMode="External"/><Relationship Id="rId25" Type="http://schemas.openxmlformats.org/officeDocument/2006/relationships/hyperlink" Target="mailto:sandracrapper@btinternet.com?subject=Friends%20of%20Selsdon%20Wood" TargetMode="External"/><Relationship Id="rId46" Type="http://schemas.openxmlformats.org/officeDocument/2006/relationships/hyperlink" Target="mailto:blindpig184@hotmail.com?subject=Friends%20of%20Selsdon%20Wood" TargetMode="External"/><Relationship Id="rId67" Type="http://schemas.openxmlformats.org/officeDocument/2006/relationships/hyperlink" Target="mailto:james_ad_kennedy@hotmail.com?subject=Friends%20of%20Selsdon%20Wood" TargetMode="External"/><Relationship Id="rId272" Type="http://schemas.openxmlformats.org/officeDocument/2006/relationships/hyperlink" Target="mailto:Jcmlxmaml@gmail.com" TargetMode="External"/><Relationship Id="rId88" Type="http://schemas.openxmlformats.org/officeDocument/2006/relationships/hyperlink" Target="mailto:info@brymarts.com?subject=Friends%20of%20Selsdon%20Wood" TargetMode="External"/><Relationship Id="rId111" Type="http://schemas.openxmlformats.org/officeDocument/2006/relationships/hyperlink" Target="mailto:sandrshephard@hotmail.com?subject=Friends%20of%20Selsdon%20Wood" TargetMode="External"/><Relationship Id="rId132" Type="http://schemas.openxmlformats.org/officeDocument/2006/relationships/hyperlink" Target="mailto:rachel.wixey@hotmail.co.uk" TargetMode="External"/><Relationship Id="rId153" Type="http://schemas.openxmlformats.org/officeDocument/2006/relationships/hyperlink" Target="mailto:brian.stevens@hotmail.co.uk?subject=Friends%20of%20Selsdon%20Wood" TargetMode="External"/><Relationship Id="rId174" Type="http://schemas.openxmlformats.org/officeDocument/2006/relationships/hyperlink" Target="mailto:thomasokon@hotmail.co.uk" TargetMode="External"/><Relationship Id="rId195" Type="http://schemas.openxmlformats.org/officeDocument/2006/relationships/hyperlink" Target="mailto:cynthismvivian@gmail.com" TargetMode="External"/><Relationship Id="rId209" Type="http://schemas.openxmlformats.org/officeDocument/2006/relationships/hyperlink" Target="mailto:kimcharnley@hotmail.com" TargetMode="External"/><Relationship Id="rId220" Type="http://schemas.openxmlformats.org/officeDocument/2006/relationships/hyperlink" Target="mailto:nilagermain@yahoo.co.uk" TargetMode="External"/><Relationship Id="rId241" Type="http://schemas.openxmlformats.org/officeDocument/2006/relationships/hyperlink" Target="mailto:anujaya@hotmail.co,uk" TargetMode="External"/><Relationship Id="rId15" Type="http://schemas.openxmlformats.org/officeDocument/2006/relationships/hyperlink" Target="mailto:buttreyp@aol.com?subject=Friends%20of%20Selsdon%20Wood" TargetMode="External"/><Relationship Id="rId36" Type="http://schemas.openxmlformats.org/officeDocument/2006/relationships/hyperlink" Target="mailto:keith.fallwell@ymail.com?subject=Friends%20of%20Selsdon%20Wood" TargetMode="External"/><Relationship Id="rId57" Type="http://schemas.openxmlformats.org/officeDocument/2006/relationships/hyperlink" Target="mailto:trevor.hotston@tiscali.co.uk?subject=Friends%20of%20Selsdon%20Wood" TargetMode="External"/><Relationship Id="rId262" Type="http://schemas.openxmlformats.org/officeDocument/2006/relationships/hyperlink" Target="mailto:sheeparebest@hotmail.com" TargetMode="External"/><Relationship Id="rId78" Type="http://schemas.openxmlformats.org/officeDocument/2006/relationships/hyperlink" Target="mailto:ian@legrice.plus.com?subject=Friends%20of%20Selsdon%20Wood" TargetMode="External"/><Relationship Id="rId99" Type="http://schemas.openxmlformats.org/officeDocument/2006/relationships/hyperlink" Target="mailto:phytomann@btinternet.com?subject=Friends%20of%20Selsdon%20Wood" TargetMode="External"/><Relationship Id="rId101" Type="http://schemas.openxmlformats.org/officeDocument/2006/relationships/hyperlink" Target="../../../../AppData/Local/Microsoft/Windows/AppData/Local/Microsoft/Windows/AppData/AppData/AppData/AppData/Roaming/Users/Jannet/AppData/Local/Temp/Friends%20of%20Selsdon%20Wood" TargetMode="External"/><Relationship Id="rId122" Type="http://schemas.openxmlformats.org/officeDocument/2006/relationships/hyperlink" Target="mailto:adrianforward@hotmail.com?subject=Friends%20of%20Selsdon%20Wood" TargetMode="External"/><Relationship Id="rId143" Type="http://schemas.openxmlformats.org/officeDocument/2006/relationships/hyperlink" Target="mailto:mikekrussell@virginmedia.com" TargetMode="External"/><Relationship Id="rId164" Type="http://schemas.openxmlformats.org/officeDocument/2006/relationships/hyperlink" Target="mailto:sml.wingrove@sky.com?subject=Friends%20of%20Selsdon%20Wood" TargetMode="External"/><Relationship Id="rId185" Type="http://schemas.openxmlformats.org/officeDocument/2006/relationships/hyperlink" Target="mailto:mibailey@outlook.com" TargetMode="External"/><Relationship Id="rId9" Type="http://schemas.openxmlformats.org/officeDocument/2006/relationships/hyperlink" Target="mailto:christinebird@blueyonder.co.uk?subject=Friends%20of%20Selsdon%20Wood" TargetMode="External"/><Relationship Id="rId210" Type="http://schemas.openxmlformats.org/officeDocument/2006/relationships/hyperlink" Target="mailto:marilyn.fri@googlemail.com" TargetMode="External"/><Relationship Id="rId26" Type="http://schemas.openxmlformats.org/officeDocument/2006/relationships/hyperlink" Target="mailto:harry.creer@gmail.com" TargetMode="External"/><Relationship Id="rId231" Type="http://schemas.openxmlformats.org/officeDocument/2006/relationships/hyperlink" Target="mailto:colin.hagreen@gmail.com" TargetMode="External"/><Relationship Id="rId252" Type="http://schemas.openxmlformats.org/officeDocument/2006/relationships/hyperlink" Target="mailto:axs10001@yahoo.co.uk" TargetMode="External"/><Relationship Id="rId273" Type="http://schemas.openxmlformats.org/officeDocument/2006/relationships/hyperlink" Target="mailto:dinos.vassiades@gmail.com" TargetMode="External"/><Relationship Id="rId47" Type="http://schemas.openxmlformats.org/officeDocument/2006/relationships/hyperlink" Target="mailto:glynn11@virginmedia.com?subject=Friends%20of%20Selsdon%20Wood" TargetMode="External"/><Relationship Id="rId68" Type="http://schemas.openxmlformats.org/officeDocument/2006/relationships/hyperlink" Target="mailto:mandykennedy2@aol.com?subject=Friends%20of%20Selsdon%20Wood" TargetMode="External"/><Relationship Id="rId89" Type="http://schemas.openxmlformats.org/officeDocument/2006/relationships/hyperlink" Target="mailto:eileencalvados@hotmail.com?subject=Friends%20of%20Selsdon%20Wood" TargetMode="External"/><Relationship Id="rId112" Type="http://schemas.openxmlformats.org/officeDocument/2006/relationships/hyperlink" Target="mailto:mail%20to:ernestthomason@talktalk.net?subject=Friends%20of%20Selsdon%20Wood" TargetMode="External"/><Relationship Id="rId133" Type="http://schemas.openxmlformats.org/officeDocument/2006/relationships/hyperlink" Target="mailto:kathyavery@btinternet.com" TargetMode="External"/><Relationship Id="rId154" Type="http://schemas.openxmlformats.org/officeDocument/2006/relationships/hyperlink" Target="mailto:jason.still01@gmail.com?subject=Friends%20of%20Selsdon%20Wood" TargetMode="External"/><Relationship Id="rId175" Type="http://schemas.openxmlformats.org/officeDocument/2006/relationships/hyperlink" Target="mailto:catasullivan@yahoo.co.uk" TargetMode="External"/><Relationship Id="rId196" Type="http://schemas.openxmlformats.org/officeDocument/2006/relationships/hyperlink" Target="mailto:millerlightuk@yahoo.co.uk" TargetMode="External"/><Relationship Id="rId200" Type="http://schemas.openxmlformats.org/officeDocument/2006/relationships/hyperlink" Target="mailto:aseed@hotmail.co,uk" TargetMode="External"/><Relationship Id="rId16" Type="http://schemas.openxmlformats.org/officeDocument/2006/relationships/hyperlink" Target="mailto:carmichael.byrne@outlook.com" TargetMode="External"/><Relationship Id="rId221" Type="http://schemas.openxmlformats.org/officeDocument/2006/relationships/hyperlink" Target="mailto:hallpyne@live.co.uk" TargetMode="External"/><Relationship Id="rId242" Type="http://schemas.openxmlformats.org/officeDocument/2006/relationships/hyperlink" Target="mailto:sarah@roseweir.com" TargetMode="External"/><Relationship Id="rId263" Type="http://schemas.openxmlformats.org/officeDocument/2006/relationships/hyperlink" Target="mailto:SFEL1X@YAHOO.CO.UK" TargetMode="External"/><Relationship Id="rId37" Type="http://schemas.openxmlformats.org/officeDocument/2006/relationships/hyperlink" Target="mailto:jennifer_flippance@hotmail.com?subject=Friends%20of%20Selsdon%20Wood" TargetMode="External"/><Relationship Id="rId58" Type="http://schemas.openxmlformats.org/officeDocument/2006/relationships/hyperlink" Target="mailto:gary@garyhutch.co.uk?subject=Friends%20of%20Selsdon%20Wood" TargetMode="External"/><Relationship Id="rId79" Type="http://schemas.openxmlformats.org/officeDocument/2006/relationships/hyperlink" Target="mailto:lyndalester@hotmail.co.uk?subject=Friends%20of%20Selsdon%20Wood" TargetMode="External"/><Relationship Id="rId102" Type="http://schemas.openxmlformats.org/officeDocument/2006/relationships/hyperlink" Target="mailto:roy.colvert@talk21.com?subject=Friends%20of%20Selsdon%20Wood" TargetMode="External"/><Relationship Id="rId123" Type="http://schemas.openxmlformats.org/officeDocument/2006/relationships/hyperlink" Target="mailto:davey712@btinternet.com?subject=Friends%20of%20Selsdon%20Wood" TargetMode="External"/><Relationship Id="rId144" Type="http://schemas.openxmlformats.org/officeDocument/2006/relationships/hyperlink" Target="mailto:luciouslauz@hotmail.com?subject=Friends%20of%20Selsdon%20Wood" TargetMode="External"/><Relationship Id="rId90" Type="http://schemas.openxmlformats.org/officeDocument/2006/relationships/hyperlink" Target="mailto:polly@infernus.org" TargetMode="External"/><Relationship Id="rId165" Type="http://schemas.openxmlformats.org/officeDocument/2006/relationships/hyperlink" Target="mailto:pwinning88@gmail.com?subject=Friens%20of%20Selsdon%20Wood" TargetMode="External"/><Relationship Id="rId186" Type="http://schemas.openxmlformats.org/officeDocument/2006/relationships/hyperlink" Target="mailto:christinehan01@hotmail.co.uk" TargetMode="External"/><Relationship Id="rId211" Type="http://schemas.openxmlformats.org/officeDocument/2006/relationships/hyperlink" Target="mailto:karen.hall@btinternet.com" TargetMode="External"/><Relationship Id="rId232" Type="http://schemas.openxmlformats.org/officeDocument/2006/relationships/hyperlink" Target="mailto:colsar@outlook.com" TargetMode="External"/><Relationship Id="rId253" Type="http://schemas.openxmlformats.org/officeDocument/2006/relationships/hyperlink" Target="mailto:darrenjanderson@btopenworld.com" TargetMode="External"/><Relationship Id="rId274" Type="http://schemas.openxmlformats.org/officeDocument/2006/relationships/hyperlink" Target="mailto:LINDA.WHITTINGTON@HOTMAIL.CO.UK" TargetMode="External"/><Relationship Id="rId27" Type="http://schemas.openxmlformats.org/officeDocument/2006/relationships/hyperlink" Target="mailto:lescrowhurst@aol.com?subject=Friends%20of%20Selsdon%20Wood" TargetMode="External"/><Relationship Id="rId48" Type="http://schemas.openxmlformats.org/officeDocument/2006/relationships/hyperlink" Target="mailto:simongosney@me.com?subject=Friends%20of%20Selsdon%20Wood" TargetMode="External"/><Relationship Id="rId69" Type="http://schemas.openxmlformats.org/officeDocument/2006/relationships/hyperlink" Target="mailto:lfreegard2@gmail.com?subject=Friends%20of%20Selsdon%20Wood" TargetMode="External"/><Relationship Id="rId113" Type="http://schemas.openxmlformats.org/officeDocument/2006/relationships/hyperlink" Target="mailto:cyrilwatmore@gmail.com?subject=Friends%20of%20Selsdon%20Wood" TargetMode="External"/><Relationship Id="rId134" Type="http://schemas.openxmlformats.org/officeDocument/2006/relationships/hyperlink" Target="mailto:grp369@aol.com?subject=Friends%20of%20Selsdon%20Wood" TargetMode="External"/><Relationship Id="rId80" Type="http://schemas.openxmlformats.org/officeDocument/2006/relationships/hyperlink" Target="mailto:trevorlewisismyname@gmai.com?subject=Friends%20of%20Selsdon%20Wood" TargetMode="External"/><Relationship Id="rId155" Type="http://schemas.openxmlformats.org/officeDocument/2006/relationships/hyperlink" Target="mailto:srtagg@btinternet.com?subject=Friends%20of%20Selsdon%20Wood" TargetMode="External"/><Relationship Id="rId176" Type="http://schemas.openxmlformats.org/officeDocument/2006/relationships/hyperlink" Target="mailto:jxxh@talktalk.net?subject=Friends%20of%20Selsdon%20Wood" TargetMode="External"/><Relationship Id="rId197" Type="http://schemas.openxmlformats.org/officeDocument/2006/relationships/hyperlink" Target="mailto:laura.haghparast@gmail.com" TargetMode="External"/><Relationship Id="rId201" Type="http://schemas.openxmlformats.org/officeDocument/2006/relationships/hyperlink" Target="mailto:lizzysmile@btinteernet.com" TargetMode="External"/><Relationship Id="rId222" Type="http://schemas.openxmlformats.org/officeDocument/2006/relationships/hyperlink" Target="mailto:bernardehobbs@gmail.com" TargetMode="External"/><Relationship Id="rId243" Type="http://schemas.openxmlformats.org/officeDocument/2006/relationships/hyperlink" Target="mailto:kontefiko@%20yahoo.it?subject=Friends%20of%20Selsdon%20Wood" TargetMode="External"/><Relationship Id="rId264" Type="http://schemas.openxmlformats.org/officeDocument/2006/relationships/hyperlink" Target="mailto:kayellis79@icloud.com" TargetMode="External"/><Relationship Id="rId17" Type="http://schemas.openxmlformats.org/officeDocument/2006/relationships/hyperlink" Target="mailto:andycampbellgreyhound@hotmail.co.uk" TargetMode="External"/><Relationship Id="rId38" Type="http://schemas.openxmlformats.org/officeDocument/2006/relationships/hyperlink" Target="mailto:neale.fox@btinternet.com?subject=Friends%20of%20Selsdon%20Wood" TargetMode="External"/><Relationship Id="rId59" Type="http://schemas.openxmlformats.org/officeDocument/2006/relationships/hyperlink" Target="mailto:david_hymers@hotmail.com?subject=Friends%20of%20Selsdon%20Wood" TargetMode="External"/><Relationship Id="rId103" Type="http://schemas.openxmlformats.org/officeDocument/2006/relationships/hyperlink" Target="mailto:mail%20to:gordon.endersby@blueyonder.co.uk?subject=Friends%20of%20Selsdon%20Wood" TargetMode="External"/><Relationship Id="rId124" Type="http://schemas.openxmlformats.org/officeDocument/2006/relationships/hyperlink" Target="mailto:hartscroft.birkett@hotmail.com?subject=Friends%20of%20Selsdon%20Wood" TargetMode="External"/><Relationship Id="rId70" Type="http://schemas.openxmlformats.org/officeDocument/2006/relationships/hyperlink" Target="mailto:eileenking21@yahoo.com?subject=Friends%20of%20Selsdon%20Wood" TargetMode="External"/><Relationship Id="rId91" Type="http://schemas.openxmlformats.org/officeDocument/2006/relationships/hyperlink" Target="mailto:ph.ogier@talktalk.net?subject=Friends%20of%20Selsdon%20Wood" TargetMode="External"/><Relationship Id="rId145" Type="http://schemas.openxmlformats.org/officeDocument/2006/relationships/hyperlink" Target="mailto:bextrajjdaga@blueyonder.co.uk?subject=Friends%20of%20Selsdon%20Wood" TargetMode="External"/><Relationship Id="rId166" Type="http://schemas.openxmlformats.org/officeDocument/2006/relationships/hyperlink" Target="mailto:andrew.young@btinternet.com?subject=Friends%20of%20Selsdon%20Wood" TargetMode="External"/><Relationship Id="rId187" Type="http://schemas.openxmlformats.org/officeDocument/2006/relationships/hyperlink" Target="mailto:sue_penston@me.com" TargetMode="External"/><Relationship Id="rId1" Type="http://schemas.openxmlformats.org/officeDocument/2006/relationships/hyperlink" Target="mailto:martinayling@yahoo.com?subject=Friends%20of%20Selsdon%20Wood" TargetMode="External"/><Relationship Id="rId212" Type="http://schemas.openxmlformats.org/officeDocument/2006/relationships/hyperlink" Target="mailto:topandy21@gmail.com" TargetMode="External"/><Relationship Id="rId233" Type="http://schemas.openxmlformats.org/officeDocument/2006/relationships/hyperlink" Target="mailto:mmmmrick@yahoo.com" TargetMode="External"/><Relationship Id="rId254" Type="http://schemas.openxmlformats.org/officeDocument/2006/relationships/hyperlink" Target="mailto:Louisechambers95@hotmail.com" TargetMode="External"/><Relationship Id="rId28" Type="http://schemas.openxmlformats.org/officeDocument/2006/relationships/hyperlink" Target="mailto:steve.csur@gmail.com?subject=Friends%20of%20Selsdon%20Wood" TargetMode="External"/><Relationship Id="rId49" Type="http://schemas.openxmlformats.org/officeDocument/2006/relationships/hyperlink" Target="mailto:govierh@gmail.com?subject=Friends%20of%20Selsdon%20Wood" TargetMode="External"/><Relationship Id="rId114" Type="http://schemas.openxmlformats.org/officeDocument/2006/relationships/hyperlink" Target="mailto:wintzz@hotmail.com" TargetMode="External"/><Relationship Id="rId275" Type="http://schemas.openxmlformats.org/officeDocument/2006/relationships/hyperlink" Target="mailto:nickshanks2003@yahoo.co.uk" TargetMode="External"/><Relationship Id="rId60" Type="http://schemas.openxmlformats.org/officeDocument/2006/relationships/hyperlink" Target="mailto:carol.inge@outlook.com?subject=Friends%20of%20Selsdon%20Wood" TargetMode="External"/><Relationship Id="rId81" Type="http://schemas.openxmlformats.org/officeDocument/2006/relationships/hyperlink" Target="mailto:vdubcrewcab@yahoo.co.uk?subject=Friends%20of%20Selsdon%20Wood" TargetMode="External"/><Relationship Id="rId135" Type="http://schemas.openxmlformats.org/officeDocument/2006/relationships/hyperlink" Target="mailto:vicanann@hotmail.com?subject=Friends%20of%20Selsdon%20Wood" TargetMode="External"/><Relationship Id="rId156" Type="http://schemas.openxmlformats.org/officeDocument/2006/relationships/hyperlink" Target="mailto:angelathompson1978@sky.com?subject=Friends%20of%20Selsdon%20Wood" TargetMode="External"/><Relationship Id="rId177" Type="http://schemas.openxmlformats.org/officeDocument/2006/relationships/hyperlink" Target="mailto:helenglover18@gmail.com" TargetMode="External"/><Relationship Id="rId198" Type="http://schemas.openxmlformats.org/officeDocument/2006/relationships/hyperlink" Target="mailto:gpnicholls@talktalk.net" TargetMode="External"/><Relationship Id="rId202" Type="http://schemas.openxmlformats.org/officeDocument/2006/relationships/hyperlink" Target="mailto:Lynnequeisser@gmail.com" TargetMode="External"/><Relationship Id="rId223" Type="http://schemas.openxmlformats.org/officeDocument/2006/relationships/hyperlink" Target="mailto:maryinnes542@btinternet.com" TargetMode="External"/><Relationship Id="rId244" Type="http://schemas.openxmlformats.org/officeDocument/2006/relationships/hyperlink" Target="mailto:bobskate314@gmail.com" TargetMode="External"/><Relationship Id="rId18" Type="http://schemas.openxmlformats.org/officeDocument/2006/relationships/hyperlink" Target="mailto:caz.75@hotmail.co.uk?subject=Friends%20of%20Selsdon%20Wood" TargetMode="External"/><Relationship Id="rId39" Type="http://schemas.openxmlformats.org/officeDocument/2006/relationships/hyperlink" Target="mailto:iandavidfrost@gmail.com?subject=Friends%20of%20Selsdon%20Wood" TargetMode="External"/><Relationship Id="rId265" Type="http://schemas.openxmlformats.org/officeDocument/2006/relationships/hyperlink" Target="mailto:elizabethjkidd@hotmail.com" TargetMode="External"/><Relationship Id="rId50" Type="http://schemas.openxmlformats.org/officeDocument/2006/relationships/hyperlink" Target="mailto:chrismangreen@hotmail.com?subject=Friends%20of%20Selsdon%20Wood" TargetMode="External"/><Relationship Id="rId104" Type="http://schemas.openxmlformats.org/officeDocument/2006/relationships/hyperlink" Target="mailto:stephanie.fudge@nationaltrust.org.uk?subject=Friends%20of%20Selsdon%20Wood" TargetMode="External"/><Relationship Id="rId125" Type="http://schemas.openxmlformats.org/officeDocument/2006/relationships/hyperlink" Target="mailto:jeremyfranklin@hotmail.co.uk?subject=Friends%20of%20Selsdon%20Wood" TargetMode="External"/><Relationship Id="rId146" Type="http://schemas.openxmlformats.org/officeDocument/2006/relationships/hyperlink" Target="mailto:maureen.shepherd@btinternet.com?subject=Friends%20of%20Selsdon%20Wood" TargetMode="External"/><Relationship Id="rId167" Type="http://schemas.openxmlformats.org/officeDocument/2006/relationships/hyperlink" Target="mailto:john.zareba@virgin.net?subject=Friends%20of%20Selsdon%20Wood" TargetMode="External"/><Relationship Id="rId188" Type="http://schemas.openxmlformats.org/officeDocument/2006/relationships/hyperlink" Target="mailto:khart9150@gmail.com" TargetMode="External"/><Relationship Id="rId71" Type="http://schemas.openxmlformats.org/officeDocument/2006/relationships/hyperlink" Target="mailto:karenkin@btinternet.com?subject=Friends%20of%20Selsdon%20Wood" TargetMode="External"/><Relationship Id="rId92" Type="http://schemas.openxmlformats.org/officeDocument/2006/relationships/hyperlink" Target="mailto:barbaravivk@blueyonder.co.uk" TargetMode="External"/><Relationship Id="rId213" Type="http://schemas.openxmlformats.org/officeDocument/2006/relationships/hyperlink" Target="mailto:SOFY85@hotmail.com" TargetMode="External"/><Relationship Id="rId234" Type="http://schemas.openxmlformats.org/officeDocument/2006/relationships/hyperlink" Target="mailto:bigbarn_2001@yahoo.co.uk" TargetMode="External"/><Relationship Id="rId2" Type="http://schemas.openxmlformats.org/officeDocument/2006/relationships/hyperlink" Target="mailto:geoffbailey7@gmail.com?subject=Friends%20of%20Selsdon%20Wood" TargetMode="External"/><Relationship Id="rId29" Type="http://schemas.openxmlformats.org/officeDocument/2006/relationships/hyperlink" Target="mailto:ashesh@waitrose.com?subject=Friends%20of%20Selsdon%20Wood" TargetMode="External"/><Relationship Id="rId255" Type="http://schemas.openxmlformats.org/officeDocument/2006/relationships/hyperlink" Target="mailto:Nicolachambers86@hotmail.com" TargetMode="External"/><Relationship Id="rId276" Type="http://schemas.openxmlformats.org/officeDocument/2006/relationships/hyperlink" Target="mailto:ukterri1@gmail.com" TargetMode="External"/><Relationship Id="rId40" Type="http://schemas.openxmlformats.org/officeDocument/2006/relationships/hyperlink" Target="mailto:billandsuegale@blueyonder.co.uk?subject=Friends%20of%20Selsdon%20Wood" TargetMode="External"/><Relationship Id="rId115" Type="http://schemas.openxmlformats.org/officeDocument/2006/relationships/hyperlink" Target="mailto:andrew.wright@nationaltrust.org.uk?subject=Frinds%20of%20Seldon%20Wood" TargetMode="External"/><Relationship Id="rId136" Type="http://schemas.openxmlformats.org/officeDocument/2006/relationships/hyperlink" Target="mailto:davepinkney@blueyonder.co.uk?subject=Friends%20of%20Selsdon%20Wood" TargetMode="External"/><Relationship Id="rId157" Type="http://schemas.openxmlformats.org/officeDocument/2006/relationships/hyperlink" Target="mailto:rosethompson1951@virginmedia.com?subject=Friends%20of%20Selsdon%20Wood" TargetMode="External"/><Relationship Id="rId178" Type="http://schemas.openxmlformats.org/officeDocument/2006/relationships/hyperlink" Target="mailto:davidnbrown@btinternet.com" TargetMode="External"/><Relationship Id="rId61" Type="http://schemas.openxmlformats.org/officeDocument/2006/relationships/hyperlink" Target="mailto:vmjames70@yahoo.co.uk?subject=Friends%20of%20Selsdon%20Wood" TargetMode="External"/><Relationship Id="rId82" Type="http://schemas.openxmlformats.org/officeDocument/2006/relationships/hyperlink" Target="mailto:richard_a_lock@btinternet.com?subject=Friends%20of%20Selsdon%20Wood" TargetMode="External"/><Relationship Id="rId199" Type="http://schemas.openxmlformats.org/officeDocument/2006/relationships/hyperlink" Target="mailto:mathewfrith@rocketmail.com" TargetMode="External"/><Relationship Id="rId203" Type="http://schemas.openxmlformats.org/officeDocument/2006/relationships/hyperlink" Target="mailto:colin22333@gmail.com" TargetMode="External"/><Relationship Id="rId19" Type="http://schemas.openxmlformats.org/officeDocument/2006/relationships/hyperlink" Target="mailto:hecan9@virginmedia.com" TargetMode="External"/><Relationship Id="rId224" Type="http://schemas.openxmlformats.org/officeDocument/2006/relationships/hyperlink" Target="mailto:bla.sekeen@hotmail.co.uk" TargetMode="External"/><Relationship Id="rId245" Type="http://schemas.openxmlformats.org/officeDocument/2006/relationships/hyperlink" Target="mailto:aileenyoung@hotmail.co.uk" TargetMode="External"/><Relationship Id="rId266" Type="http://schemas.openxmlformats.org/officeDocument/2006/relationships/hyperlink" Target="mailto:9yorkcourt@gmail.com" TargetMode="External"/><Relationship Id="rId30" Type="http://schemas.openxmlformats.org/officeDocument/2006/relationships/hyperlink" Target="mailto:kenandjanet138@btinternet.com?subject=Friends%20of%20Selsdon%20Wood" TargetMode="External"/><Relationship Id="rId105" Type="http://schemas.openxmlformats.org/officeDocument/2006/relationships/hyperlink" Target="mailto:holman.imogens@gmail.com?subject=Friends%20of%20Selsdon%20Wood" TargetMode="External"/><Relationship Id="rId126" Type="http://schemas.openxmlformats.org/officeDocument/2006/relationships/hyperlink" Target="mailto:yotboy@gmail.com?subject=Friends%20of%20Selsdon%20Wood" TargetMode="External"/><Relationship Id="rId147" Type="http://schemas.openxmlformats.org/officeDocument/2006/relationships/hyperlink" Target="mailto:sime4FFC@aol.com?subject=Friends%20of%20Selsdon%20Wood" TargetMode="External"/><Relationship Id="rId168" Type="http://schemas.openxmlformats.org/officeDocument/2006/relationships/hyperlink" Target="mailto:marreowyn@gmail.com" TargetMode="External"/><Relationship Id="rId51" Type="http://schemas.openxmlformats.org/officeDocument/2006/relationships/hyperlink" Target="mailto:mike_g50@hotmail.com?subject=Friends%20of%20Selsdon%20Wood" TargetMode="External"/><Relationship Id="rId72" Type="http://schemas.openxmlformats.org/officeDocument/2006/relationships/hyperlink" Target="mailto:fkippin@gmail.com" TargetMode="External"/><Relationship Id="rId93" Type="http://schemas.openxmlformats.org/officeDocument/2006/relationships/hyperlink" Target="mailto:pwinning88@gmail.com?subject=Friens%20of%20Selsdon%20Wood" TargetMode="External"/><Relationship Id="rId189" Type="http://schemas.openxmlformats.org/officeDocument/2006/relationships/hyperlink" Target="mailto:richardm.jones@yahoo.com?subject=Friends%20of%20Selsdon%20Wood" TargetMode="External"/><Relationship Id="rId3" Type="http://schemas.openxmlformats.org/officeDocument/2006/relationships/hyperlink" Target="mailto:valeriebaldry@sky.com?subject=Friends%20of%20Selsdon%20Wood" TargetMode="External"/><Relationship Id="rId214" Type="http://schemas.openxmlformats.org/officeDocument/2006/relationships/hyperlink" Target="mailto:tobywinter75@gmail.com" TargetMode="External"/><Relationship Id="rId235" Type="http://schemas.openxmlformats.org/officeDocument/2006/relationships/hyperlink" Target="mailto:mervynm.ramos@gmail.com" TargetMode="External"/><Relationship Id="rId256" Type="http://schemas.openxmlformats.org/officeDocument/2006/relationships/hyperlink" Target="mailto:basquine1@yahoo.co.uk" TargetMode="External"/><Relationship Id="rId277" Type="http://schemas.openxmlformats.org/officeDocument/2006/relationships/hyperlink" Target="mailto:matt.newell@hotmail.com" TargetMode="External"/><Relationship Id="rId116" Type="http://schemas.openxmlformats.org/officeDocument/2006/relationships/hyperlink" Target="mailto:kaymathieson@gmail.com" TargetMode="External"/><Relationship Id="rId137" Type="http://schemas.openxmlformats.org/officeDocument/2006/relationships/hyperlink" Target="mailto:mailto@oldmaltster@gmail.com?subject=Friengds%20of%20Selsdon%20Wood" TargetMode="External"/><Relationship Id="rId158" Type="http://schemas.openxmlformats.org/officeDocument/2006/relationships/hyperlink" Target="mailto:rob.ejturley@virgin.net?subject=Friends%20of%20Selsdon%20Wood" TargetMode="External"/><Relationship Id="rId20" Type="http://schemas.openxmlformats.org/officeDocument/2006/relationships/hyperlink" Target="mailto:carsonelaine@hotmail.com" TargetMode="External"/><Relationship Id="rId41" Type="http://schemas.openxmlformats.org/officeDocument/2006/relationships/hyperlink" Target="mailto:gammiepeter@gmail.com?subject=Friends%20of%20Selsdon%20Wood" TargetMode="External"/><Relationship Id="rId62" Type="http://schemas.openxmlformats.org/officeDocument/2006/relationships/hyperlink" Target="mailto:fredjaques49@hotmail.com?subject=Friends%20of%20Selsdon%20Wood" TargetMode="External"/><Relationship Id="rId83" Type="http://schemas.openxmlformats.org/officeDocument/2006/relationships/hyperlink" Target="mailto:dmarcus7@aol.com?subject=Friends%20of%20Selsdon%20Wood" TargetMode="External"/><Relationship Id="rId179" Type="http://schemas.openxmlformats.org/officeDocument/2006/relationships/hyperlink" Target="mailto:moira@odonnellfamily.org.uk?subject=Friends%20of%20Selsdon%20Wood" TargetMode="External"/><Relationship Id="rId190" Type="http://schemas.openxmlformats.org/officeDocument/2006/relationships/hyperlink" Target="mailto:keruffell@gmail.com" TargetMode="External"/><Relationship Id="rId204" Type="http://schemas.openxmlformats.org/officeDocument/2006/relationships/hyperlink" Target="mailto:cathyalogan@gmail.com" TargetMode="External"/><Relationship Id="rId225" Type="http://schemas.openxmlformats.org/officeDocument/2006/relationships/hyperlink" Target="mailto:sue.lerpiniere@gmail.com" TargetMode="External"/><Relationship Id="rId246" Type="http://schemas.openxmlformats.org/officeDocument/2006/relationships/hyperlink" Target="mailto:traveljude77@hotmail.com" TargetMode="External"/><Relationship Id="rId267" Type="http://schemas.openxmlformats.org/officeDocument/2006/relationships/hyperlink" Target="mailto:katharine.hayward@gmail.com" TargetMode="External"/><Relationship Id="rId106" Type="http://schemas.openxmlformats.org/officeDocument/2006/relationships/hyperlink" Target="mailto:mail%20to:sarahmalins@blueyonder.co.uk?subject=Friends%20of%20Selsdon%20Wood" TargetMode="External"/><Relationship Id="rId127" Type="http://schemas.openxmlformats.org/officeDocument/2006/relationships/hyperlink" Target="mailto:tony.galloway6@gmail.com?subject=Friends%20of%20Selsdon%20Wood" TargetMode="External"/><Relationship Id="rId10" Type="http://schemas.openxmlformats.org/officeDocument/2006/relationships/hyperlink" Target="mailto:peter.sheilak@btinternet.com?subject=Friends%20of%20Selsdon%20Wood" TargetMode="External"/><Relationship Id="rId31" Type="http://schemas.openxmlformats.org/officeDocument/2006/relationships/hyperlink" Target="mailto:pat_drake@hotmail.com?subject=Friends%20of%20Selsdon%20Wood" TargetMode="External"/><Relationship Id="rId52" Type="http://schemas.openxmlformats.org/officeDocument/2006/relationships/hyperlink" Target="mailto:andyharty@blueyonder.co.uk?subject=Friends%20of%20Selsdon%20Wood" TargetMode="External"/><Relationship Id="rId73" Type="http://schemas.openxmlformats.org/officeDocument/2006/relationships/hyperlink" Target="mailto:tony@kirksonline.com?subject=Friends%20of%20Selsdon%20Wood" TargetMode="External"/><Relationship Id="rId94" Type="http://schemas.openxmlformats.org/officeDocument/2006/relationships/hyperlink" Target="mailto:fiona_anders@yahoo.co.uk?subject=Friends%20of%20Selsdon%20Wood" TargetMode="External"/><Relationship Id="rId148" Type="http://schemas.openxmlformats.org/officeDocument/2006/relationships/hyperlink" Target="mailto:janet.simonidis@hotmail.com?subject=Friends%20of%20Selsdon%20Wood" TargetMode="External"/><Relationship Id="rId169" Type="http://schemas.openxmlformats.org/officeDocument/2006/relationships/hyperlink" Target="mailto:paul.redsell@nationaltrust.org.uk" TargetMode="External"/><Relationship Id="rId4" Type="http://schemas.openxmlformats.org/officeDocument/2006/relationships/hyperlink" Target="mailto:aliball68@gmail.com?subject=Friends%20of%20Selsdon%20Wood" TargetMode="External"/><Relationship Id="rId180" Type="http://schemas.openxmlformats.org/officeDocument/2006/relationships/hyperlink" Target="mailto:grace@kempster.org.uk" TargetMode="External"/><Relationship Id="rId215" Type="http://schemas.openxmlformats.org/officeDocument/2006/relationships/hyperlink" Target="mailto:marie.pye1@gmail.com" TargetMode="External"/><Relationship Id="rId236" Type="http://schemas.openxmlformats.org/officeDocument/2006/relationships/hyperlink" Target="mailto:vivien-c@hotmail.co.uk" TargetMode="External"/><Relationship Id="rId257" Type="http://schemas.openxmlformats.org/officeDocument/2006/relationships/hyperlink" Target="mailto:pennycwilliams@gmail.com" TargetMode="External"/><Relationship Id="rId278" Type="http://schemas.openxmlformats.org/officeDocument/2006/relationships/printerSettings" Target="../printerSettings/printerSettings2.bin"/><Relationship Id="rId42" Type="http://schemas.openxmlformats.org/officeDocument/2006/relationships/hyperlink" Target="mailto:pasadanandi@gmail.com?subject=Friends%20of%20Selsdon%20Wood" TargetMode="External"/><Relationship Id="rId84" Type="http://schemas.openxmlformats.org/officeDocument/2006/relationships/hyperlink" Target="mailto:ian.m.mathews@gmail.com?subject=Friends%20of%20Selsdon%20Wood" TargetMode="External"/><Relationship Id="rId138" Type="http://schemas.openxmlformats.org/officeDocument/2006/relationships/hyperlink" Target="mailto:e.phillips2162@btinternet.com?subject=Friends%20of%20Selsdon%20Wood" TargetMode="External"/><Relationship Id="rId191" Type="http://schemas.openxmlformats.org/officeDocument/2006/relationships/hyperlink" Target="mailto:jannifer.falkner1982@gmail.com" TargetMode="External"/><Relationship Id="rId205" Type="http://schemas.openxmlformats.org/officeDocument/2006/relationships/hyperlink" Target="mailto:justinzfrazer@yahoo.co.uk" TargetMode="External"/><Relationship Id="rId247" Type="http://schemas.openxmlformats.org/officeDocument/2006/relationships/hyperlink" Target="mailto:katelouisegaby@yahoo.com" TargetMode="External"/><Relationship Id="rId107" Type="http://schemas.openxmlformats.org/officeDocument/2006/relationships/hyperlink" Target="mailto:davidtmarden@gmail.com?subject=Friends%20of%20Selsdon%20Wood" TargetMode="External"/><Relationship Id="rId11" Type="http://schemas.openxmlformats.org/officeDocument/2006/relationships/hyperlink" Target="mailto:sue.bradshaw@gmail.com?subject=Friends%20of%20Selsdon%20Wood" TargetMode="External"/><Relationship Id="rId53" Type="http://schemas.openxmlformats.org/officeDocument/2006/relationships/hyperlink" Target="mailto:christinemhealey@outlook.com?subject=Friends%20of%20Selsdon%20Wood" TargetMode="External"/><Relationship Id="rId149" Type="http://schemas.openxmlformats.org/officeDocument/2006/relationships/hyperlink" Target="mailto:jmstanbridge@gmail.com?subject=Friends%20of%20Selsdon%20Wood" TargetMode="External"/><Relationship Id="rId95" Type="http://schemas.openxmlformats.org/officeDocument/2006/relationships/hyperlink" Target="mailto:jmevans4467@gmail.com?subject=Friends%20of%20Seldon%20Wood" TargetMode="External"/><Relationship Id="rId160" Type="http://schemas.openxmlformats.org/officeDocument/2006/relationships/hyperlink" Target="mailto:gavinswebb@hotmail.com" TargetMode="External"/><Relationship Id="rId216" Type="http://schemas.openxmlformats.org/officeDocument/2006/relationships/hyperlink" Target="mailto:tina.baker26@gmail.com" TargetMode="External"/><Relationship Id="rId258" Type="http://schemas.openxmlformats.org/officeDocument/2006/relationships/hyperlink" Target="mailto:bennettmt@btinter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5"/>
  <sheetViews>
    <sheetView zoomScaleNormal="100" workbookViewId="0">
      <pane ySplit="3" topLeftCell="A4" activePane="bottomLeft" state="frozen"/>
      <selection pane="bottomLeft" sqref="A1:IV65536"/>
    </sheetView>
  </sheetViews>
  <sheetFormatPr defaultColWidth="11.5546875" defaultRowHeight="13.8"/>
  <cols>
    <col min="1" max="1" width="3.5546875" style="14" customWidth="1"/>
    <col min="2" max="2" width="9.21875" style="55" customWidth="1"/>
    <col min="3" max="3" width="11" style="14" customWidth="1"/>
    <col min="4" max="4" width="27.44140625" style="31" customWidth="1"/>
    <col min="5" max="5" width="22.21875" style="31" customWidth="1"/>
    <col min="6" max="6" width="10.77734375" style="31" customWidth="1"/>
    <col min="7" max="7" width="8.77734375" style="64" customWidth="1"/>
    <col min="8" max="8" width="9.77734375" style="15" customWidth="1"/>
    <col min="9" max="9" width="5.44140625" style="12" customWidth="1"/>
    <col min="10" max="10" width="4.77734375" style="12" customWidth="1"/>
    <col min="11" max="11" width="3.21875" style="12" customWidth="1"/>
    <col min="12" max="12" width="5.21875" style="13" customWidth="1"/>
    <col min="13" max="13" width="7.77734375" style="66" customWidth="1"/>
    <col min="14" max="16384" width="11.5546875" style="82"/>
  </cols>
  <sheetData>
    <row r="1" spans="1:13" s="11" customFormat="1" ht="16.95" customHeight="1">
      <c r="A1" s="214" t="s">
        <v>1305</v>
      </c>
      <c r="B1" s="17"/>
      <c r="D1" s="213" t="s">
        <v>1300</v>
      </c>
      <c r="E1" s="213" t="s">
        <v>1309</v>
      </c>
      <c r="F1" s="69"/>
      <c r="G1" s="17"/>
      <c r="H1" s="55"/>
      <c r="I1" s="12"/>
      <c r="J1" s="1"/>
      <c r="K1" s="12"/>
      <c r="L1" s="1"/>
      <c r="M1" s="13"/>
    </row>
    <row r="2" spans="1:13" s="11" customFormat="1" ht="19.350000000000001" customHeight="1">
      <c r="A2" s="82" t="s">
        <v>1284</v>
      </c>
      <c r="B2" s="17"/>
      <c r="D2" s="213" t="s">
        <v>1310</v>
      </c>
      <c r="F2" s="3"/>
      <c r="G2" s="82"/>
      <c r="H2" s="2"/>
      <c r="I2" s="12"/>
      <c r="J2" s="1" t="s">
        <v>1285</v>
      </c>
      <c r="K2" s="12"/>
      <c r="L2" s="1"/>
      <c r="M2" s="13"/>
    </row>
    <row r="3" spans="1:13" s="72" customFormat="1" ht="40.950000000000003" customHeight="1">
      <c r="A3" s="23" t="s">
        <v>0</v>
      </c>
      <c r="B3" s="70" t="s">
        <v>1</v>
      </c>
      <c r="C3" s="23" t="s">
        <v>2</v>
      </c>
      <c r="D3" s="71" t="s">
        <v>3</v>
      </c>
      <c r="E3" s="20" t="s">
        <v>4</v>
      </c>
      <c r="F3" s="33" t="s">
        <v>5</v>
      </c>
      <c r="G3" s="3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8" t="s">
        <v>1153</v>
      </c>
      <c r="M3" s="28" t="s">
        <v>11</v>
      </c>
    </row>
    <row r="4" spans="1:13" s="93" customFormat="1" ht="18.600000000000001" customHeight="1">
      <c r="A4" s="86" t="s">
        <v>21</v>
      </c>
      <c r="B4" s="87" t="s">
        <v>22</v>
      </c>
      <c r="C4" s="86" t="s">
        <v>23</v>
      </c>
      <c r="D4" s="140" t="s">
        <v>995</v>
      </c>
      <c r="E4" s="88" t="s">
        <v>24</v>
      </c>
      <c r="F4" s="88" t="s">
        <v>25</v>
      </c>
      <c r="G4" s="89" t="s">
        <v>26</v>
      </c>
      <c r="H4" s="90" t="s">
        <v>1158</v>
      </c>
      <c r="I4" s="91">
        <v>1</v>
      </c>
      <c r="J4" s="141"/>
      <c r="K4" s="142">
        <v>0</v>
      </c>
      <c r="L4" s="92"/>
      <c r="M4" s="92"/>
    </row>
    <row r="5" spans="1:13" s="105" customFormat="1" ht="18.600000000000001" customHeight="1">
      <c r="A5" s="96" t="s">
        <v>12</v>
      </c>
      <c r="B5" s="97" t="s">
        <v>13</v>
      </c>
      <c r="C5" s="96" t="s">
        <v>14</v>
      </c>
      <c r="D5" s="107" t="s">
        <v>1060</v>
      </c>
      <c r="E5" s="99" t="s">
        <v>15</v>
      </c>
      <c r="F5" s="99" t="s">
        <v>16</v>
      </c>
      <c r="G5" s="100" t="s">
        <v>17</v>
      </c>
      <c r="H5" s="101" t="s">
        <v>18</v>
      </c>
      <c r="I5" s="102">
        <v>1</v>
      </c>
      <c r="J5" s="103" t="s">
        <v>19</v>
      </c>
      <c r="K5" s="108">
        <v>1</v>
      </c>
      <c r="L5" s="104"/>
      <c r="M5" s="104"/>
    </row>
    <row r="6" spans="1:13" s="105" customFormat="1" ht="18.600000000000001" customHeight="1">
      <c r="A6" s="96" t="s">
        <v>12</v>
      </c>
      <c r="B6" s="97" t="s">
        <v>1124</v>
      </c>
      <c r="C6" s="96" t="s">
        <v>1125</v>
      </c>
      <c r="D6" s="107" t="s">
        <v>1126</v>
      </c>
      <c r="E6" s="99" t="s">
        <v>1127</v>
      </c>
      <c r="F6" s="99" t="s">
        <v>501</v>
      </c>
      <c r="G6" s="100" t="s">
        <v>1128</v>
      </c>
      <c r="H6" s="101" t="s">
        <v>1129</v>
      </c>
      <c r="I6" s="102">
        <v>1</v>
      </c>
      <c r="J6" s="103">
        <v>1</v>
      </c>
      <c r="K6" s="108">
        <v>1</v>
      </c>
      <c r="L6" s="104">
        <v>5</v>
      </c>
      <c r="M6" s="104">
        <v>5</v>
      </c>
    </row>
    <row r="7" spans="1:13" s="109" customFormat="1" ht="16.95" customHeight="1">
      <c r="A7" s="96" t="s">
        <v>30</v>
      </c>
      <c r="B7" s="97" t="s">
        <v>31</v>
      </c>
      <c r="C7" s="96" t="s">
        <v>32</v>
      </c>
      <c r="D7" s="98" t="s">
        <v>33</v>
      </c>
      <c r="E7" s="99" t="s">
        <v>34</v>
      </c>
      <c r="F7" s="99" t="s">
        <v>16</v>
      </c>
      <c r="G7" s="100" t="s">
        <v>35</v>
      </c>
      <c r="H7" s="101" t="s">
        <v>36</v>
      </c>
      <c r="I7" s="102">
        <v>1</v>
      </c>
      <c r="J7" s="102">
        <v>1</v>
      </c>
      <c r="K7" s="102">
        <v>1</v>
      </c>
      <c r="L7" s="104">
        <v>5</v>
      </c>
      <c r="M7" s="104">
        <v>5</v>
      </c>
    </row>
    <row r="8" spans="1:13" s="109" customFormat="1" ht="16.95" customHeight="1">
      <c r="A8" s="96" t="s">
        <v>21</v>
      </c>
      <c r="B8" s="97" t="s">
        <v>22</v>
      </c>
      <c r="C8" s="96" t="s">
        <v>32</v>
      </c>
      <c r="D8" s="107" t="s">
        <v>1139</v>
      </c>
      <c r="E8" s="99" t="s">
        <v>1140</v>
      </c>
      <c r="F8" s="99" t="s">
        <v>16</v>
      </c>
      <c r="G8" s="100" t="s">
        <v>17</v>
      </c>
      <c r="H8" s="101" t="s">
        <v>1141</v>
      </c>
      <c r="I8" s="102">
        <v>1</v>
      </c>
      <c r="J8" s="102" t="s">
        <v>70</v>
      </c>
      <c r="K8" s="102">
        <v>1</v>
      </c>
      <c r="L8" s="104">
        <v>5</v>
      </c>
      <c r="M8" s="104">
        <v>15</v>
      </c>
    </row>
    <row r="9" spans="1:13" s="143" customFormat="1" ht="16.95" customHeight="1">
      <c r="A9" s="86" t="s">
        <v>12</v>
      </c>
      <c r="B9" s="87" t="s">
        <v>1130</v>
      </c>
      <c r="C9" s="86" t="s">
        <v>39</v>
      </c>
      <c r="D9" s="140" t="s">
        <v>1131</v>
      </c>
      <c r="E9" s="88" t="s">
        <v>1132</v>
      </c>
      <c r="F9" s="88" t="s">
        <v>48</v>
      </c>
      <c r="G9" s="89" t="s">
        <v>49</v>
      </c>
      <c r="H9" s="90"/>
      <c r="I9" s="91">
        <v>1</v>
      </c>
      <c r="J9" s="91" t="s">
        <v>19</v>
      </c>
      <c r="K9" s="91">
        <v>1</v>
      </c>
      <c r="L9" s="92"/>
      <c r="M9" s="92"/>
    </row>
    <row r="10" spans="1:13" s="105" customFormat="1">
      <c r="A10" s="96" t="s">
        <v>21</v>
      </c>
      <c r="B10" s="97" t="s">
        <v>38</v>
      </c>
      <c r="C10" s="96" t="s">
        <v>39</v>
      </c>
      <c r="D10" s="98" t="s">
        <v>40</v>
      </c>
      <c r="E10" s="127" t="s">
        <v>41</v>
      </c>
      <c r="F10" s="99" t="s">
        <v>16</v>
      </c>
      <c r="G10" s="100" t="s">
        <v>42</v>
      </c>
      <c r="H10" s="101" t="s">
        <v>43</v>
      </c>
      <c r="I10" s="102">
        <v>1</v>
      </c>
      <c r="J10" s="104" t="s">
        <v>19</v>
      </c>
      <c r="K10" s="102">
        <v>0</v>
      </c>
      <c r="L10" s="104">
        <v>5</v>
      </c>
      <c r="M10" s="104"/>
    </row>
    <row r="11" spans="1:13" s="105" customFormat="1" ht="17.25" customHeight="1">
      <c r="A11" s="96" t="s">
        <v>12</v>
      </c>
      <c r="B11" s="97" t="s">
        <v>44</v>
      </c>
      <c r="C11" s="96" t="s">
        <v>45</v>
      </c>
      <c r="D11" s="98" t="s">
        <v>46</v>
      </c>
      <c r="E11" s="99" t="s">
        <v>47</v>
      </c>
      <c r="F11" s="99" t="s">
        <v>48</v>
      </c>
      <c r="G11" s="100" t="s">
        <v>49</v>
      </c>
      <c r="H11" s="101" t="s">
        <v>50</v>
      </c>
      <c r="I11" s="102">
        <v>1</v>
      </c>
      <c r="J11" s="103">
        <v>1</v>
      </c>
      <c r="K11" s="102">
        <v>1</v>
      </c>
      <c r="L11" s="104">
        <v>5</v>
      </c>
      <c r="M11" s="104"/>
    </row>
    <row r="12" spans="1:13" s="105" customFormat="1" ht="17.25" customHeight="1">
      <c r="A12" s="96" t="s">
        <v>21</v>
      </c>
      <c r="B12" s="97" t="s">
        <v>51</v>
      </c>
      <c r="C12" s="96" t="s">
        <v>52</v>
      </c>
      <c r="D12" s="98" t="s">
        <v>53</v>
      </c>
      <c r="E12" s="99" t="s">
        <v>54</v>
      </c>
      <c r="F12" s="99" t="s">
        <v>16</v>
      </c>
      <c r="G12" s="100" t="s">
        <v>55</v>
      </c>
      <c r="H12" s="101" t="s">
        <v>56</v>
      </c>
      <c r="I12" s="102">
        <v>1</v>
      </c>
      <c r="J12" s="103">
        <v>1</v>
      </c>
      <c r="K12" s="102">
        <v>1</v>
      </c>
      <c r="L12" s="104">
        <v>5</v>
      </c>
      <c r="M12" s="106">
        <v>5</v>
      </c>
    </row>
    <row r="13" spans="1:13" s="105" customFormat="1" ht="17.25" customHeight="1">
      <c r="A13" s="96" t="s">
        <v>57</v>
      </c>
      <c r="B13" s="97" t="s">
        <v>58</v>
      </c>
      <c r="C13" s="96" t="s">
        <v>59</v>
      </c>
      <c r="D13" s="98" t="s">
        <v>60</v>
      </c>
      <c r="E13" s="99" t="s">
        <v>61</v>
      </c>
      <c r="F13" s="99" t="s">
        <v>48</v>
      </c>
      <c r="G13" s="100" t="s">
        <v>62</v>
      </c>
      <c r="H13" s="101" t="s">
        <v>63</v>
      </c>
      <c r="I13" s="102">
        <v>1</v>
      </c>
      <c r="J13" s="103">
        <v>1</v>
      </c>
      <c r="K13" s="102">
        <v>1</v>
      </c>
      <c r="L13" s="104">
        <v>5</v>
      </c>
      <c r="M13" s="106"/>
    </row>
    <row r="14" spans="1:13" s="93" customFormat="1" ht="17.25" customHeight="1">
      <c r="A14" s="86" t="s">
        <v>21</v>
      </c>
      <c r="B14" s="87" t="s">
        <v>31</v>
      </c>
      <c r="C14" s="86" t="s">
        <v>65</v>
      </c>
      <c r="D14" s="94" t="s">
        <v>66</v>
      </c>
      <c r="E14" s="88" t="s">
        <v>67</v>
      </c>
      <c r="F14" s="88" t="s">
        <v>48</v>
      </c>
      <c r="G14" s="89" t="s">
        <v>68</v>
      </c>
      <c r="H14" s="90" t="s">
        <v>69</v>
      </c>
      <c r="I14" s="91">
        <v>1</v>
      </c>
      <c r="J14" s="91" t="s">
        <v>70</v>
      </c>
      <c r="K14" s="91">
        <v>1</v>
      </c>
      <c r="L14" s="92"/>
      <c r="M14" s="92">
        <v>5</v>
      </c>
    </row>
    <row r="15" spans="1:13" s="93" customFormat="1" ht="17.25" customHeight="1">
      <c r="A15" s="86" t="s">
        <v>12</v>
      </c>
      <c r="B15" s="87" t="s">
        <v>1031</v>
      </c>
      <c r="C15" s="86" t="s">
        <v>1032</v>
      </c>
      <c r="D15" s="140" t="s">
        <v>1038</v>
      </c>
      <c r="E15" s="88" t="s">
        <v>1033</v>
      </c>
      <c r="F15" s="88" t="s">
        <v>1034</v>
      </c>
      <c r="G15" s="89" t="s">
        <v>1035</v>
      </c>
      <c r="H15" s="90" t="s">
        <v>1075</v>
      </c>
      <c r="I15" s="91">
        <v>1</v>
      </c>
      <c r="J15" s="91" t="s">
        <v>1036</v>
      </c>
      <c r="K15" s="91">
        <v>1</v>
      </c>
      <c r="L15" s="92"/>
      <c r="M15" s="92"/>
    </row>
    <row r="16" spans="1:13" s="105" customFormat="1" ht="17.25" customHeight="1">
      <c r="A16" s="96" t="s">
        <v>12</v>
      </c>
      <c r="B16" s="97" t="s">
        <v>74</v>
      </c>
      <c r="C16" s="96" t="s">
        <v>75</v>
      </c>
      <c r="D16" s="110" t="s">
        <v>76</v>
      </c>
      <c r="E16" s="99" t="s">
        <v>77</v>
      </c>
      <c r="F16" s="99" t="s">
        <v>16</v>
      </c>
      <c r="G16" s="100" t="s">
        <v>78</v>
      </c>
      <c r="H16" s="101" t="s">
        <v>79</v>
      </c>
      <c r="I16" s="102">
        <v>1</v>
      </c>
      <c r="J16" s="102">
        <v>1</v>
      </c>
      <c r="K16" s="102">
        <v>0</v>
      </c>
      <c r="L16" s="104">
        <v>5</v>
      </c>
      <c r="M16" s="104"/>
    </row>
    <row r="17" spans="1:13" s="105" customFormat="1" ht="17.25" customHeight="1">
      <c r="A17" s="96" t="s">
        <v>21</v>
      </c>
      <c r="B17" s="97" t="s">
        <v>80</v>
      </c>
      <c r="C17" s="96" t="s">
        <v>81</v>
      </c>
      <c r="D17" s="98" t="s">
        <v>82</v>
      </c>
      <c r="E17" s="99" t="s">
        <v>83</v>
      </c>
      <c r="F17" s="99" t="s">
        <v>48</v>
      </c>
      <c r="G17" s="100" t="s">
        <v>84</v>
      </c>
      <c r="H17" s="101" t="s">
        <v>85</v>
      </c>
      <c r="I17" s="102">
        <v>1</v>
      </c>
      <c r="J17" s="102" t="s">
        <v>70</v>
      </c>
      <c r="K17" s="102">
        <v>1</v>
      </c>
      <c r="L17" s="104">
        <v>5</v>
      </c>
      <c r="M17" s="104">
        <v>5</v>
      </c>
    </row>
    <row r="18" spans="1:13" s="105" customFormat="1">
      <c r="A18" s="96" t="s">
        <v>30</v>
      </c>
      <c r="B18" s="97" t="s">
        <v>80</v>
      </c>
      <c r="C18" s="96" t="s">
        <v>87</v>
      </c>
      <c r="D18" s="98" t="s">
        <v>88</v>
      </c>
      <c r="E18" s="99" t="s">
        <v>89</v>
      </c>
      <c r="F18" s="99" t="s">
        <v>16</v>
      </c>
      <c r="G18" s="100" t="s">
        <v>90</v>
      </c>
      <c r="H18" s="101" t="s">
        <v>91</v>
      </c>
      <c r="I18" s="108">
        <v>1</v>
      </c>
      <c r="J18" s="102">
        <v>1</v>
      </c>
      <c r="K18" s="102">
        <v>1</v>
      </c>
      <c r="L18" s="104">
        <v>5</v>
      </c>
      <c r="M18" s="104">
        <v>5</v>
      </c>
    </row>
    <row r="19" spans="1:13" s="93" customFormat="1">
      <c r="A19" s="86"/>
      <c r="B19" s="87" t="s">
        <v>1178</v>
      </c>
      <c r="C19" s="86" t="s">
        <v>87</v>
      </c>
      <c r="D19" s="144"/>
      <c r="E19" s="88"/>
      <c r="F19" s="88"/>
      <c r="G19" s="89"/>
      <c r="H19" s="90"/>
      <c r="I19" s="142"/>
      <c r="J19" s="91"/>
      <c r="K19" s="91"/>
      <c r="L19" s="92"/>
      <c r="M19" s="92">
        <v>55</v>
      </c>
    </row>
    <row r="20" spans="1:13" s="93" customFormat="1">
      <c r="A20" s="86" t="s">
        <v>27</v>
      </c>
      <c r="B20" s="87" t="s">
        <v>477</v>
      </c>
      <c r="C20" s="86" t="s">
        <v>872</v>
      </c>
      <c r="D20" s="140" t="s">
        <v>1001</v>
      </c>
      <c r="E20" s="88" t="s">
        <v>999</v>
      </c>
      <c r="F20" s="88" t="s">
        <v>48</v>
      </c>
      <c r="G20" s="89" t="s">
        <v>1000</v>
      </c>
      <c r="H20" s="90" t="s">
        <v>73</v>
      </c>
      <c r="I20" s="142">
        <v>1</v>
      </c>
      <c r="J20" s="145" t="s">
        <v>70</v>
      </c>
      <c r="K20" s="91">
        <v>1</v>
      </c>
      <c r="L20" s="92"/>
      <c r="M20" s="92"/>
    </row>
    <row r="21" spans="1:13" s="105" customFormat="1" ht="15" customHeight="1">
      <c r="A21" s="96" t="s">
        <v>21</v>
      </c>
      <c r="B21" s="97" t="s">
        <v>92</v>
      </c>
      <c r="C21" s="96" t="s">
        <v>93</v>
      </c>
      <c r="D21" s="98" t="s">
        <v>94</v>
      </c>
      <c r="E21" s="99" t="s">
        <v>95</v>
      </c>
      <c r="F21" s="99" t="s">
        <v>48</v>
      </c>
      <c r="G21" s="100" t="s">
        <v>72</v>
      </c>
      <c r="H21" s="101" t="s">
        <v>96</v>
      </c>
      <c r="I21" s="108">
        <v>1</v>
      </c>
      <c r="J21" s="102">
        <v>1</v>
      </c>
      <c r="K21" s="102">
        <v>1</v>
      </c>
      <c r="L21" s="104">
        <v>5</v>
      </c>
      <c r="M21" s="104">
        <v>5</v>
      </c>
    </row>
    <row r="22" spans="1:13" s="93" customFormat="1" ht="15" customHeight="1">
      <c r="A22" s="86" t="s">
        <v>57</v>
      </c>
      <c r="B22" s="87" t="s">
        <v>963</v>
      </c>
      <c r="C22" s="86" t="s">
        <v>964</v>
      </c>
      <c r="D22" s="140" t="s">
        <v>967</v>
      </c>
      <c r="E22" s="88" t="s">
        <v>965</v>
      </c>
      <c r="F22" s="88" t="s">
        <v>16</v>
      </c>
      <c r="G22" s="89" t="s">
        <v>671</v>
      </c>
      <c r="H22" s="90" t="s">
        <v>966</v>
      </c>
      <c r="I22" s="142">
        <v>1</v>
      </c>
      <c r="J22" s="91">
        <v>1</v>
      </c>
      <c r="K22" s="91">
        <v>1</v>
      </c>
      <c r="L22" s="92"/>
      <c r="M22" s="92">
        <v>1</v>
      </c>
    </row>
    <row r="23" spans="1:13" s="105" customFormat="1" ht="15.75" customHeight="1">
      <c r="A23" s="96" t="s">
        <v>12</v>
      </c>
      <c r="B23" s="97" t="s">
        <v>97</v>
      </c>
      <c r="C23" s="96" t="s">
        <v>98</v>
      </c>
      <c r="D23" s="98" t="s">
        <v>99</v>
      </c>
      <c r="E23" s="99" t="s">
        <v>100</v>
      </c>
      <c r="F23" s="99" t="s">
        <v>16</v>
      </c>
      <c r="G23" s="100" t="s">
        <v>101</v>
      </c>
      <c r="H23" s="101" t="s">
        <v>102</v>
      </c>
      <c r="I23" s="108">
        <v>1</v>
      </c>
      <c r="J23" s="102">
        <v>1</v>
      </c>
      <c r="K23" s="102">
        <v>1</v>
      </c>
      <c r="L23" s="104">
        <v>5</v>
      </c>
      <c r="M23" s="104"/>
    </row>
    <row r="24" spans="1:13" s="93" customFormat="1" ht="15.75" customHeight="1">
      <c r="A24" s="86" t="s">
        <v>21</v>
      </c>
      <c r="B24" s="87" t="s">
        <v>968</v>
      </c>
      <c r="C24" s="86" t="s">
        <v>969</v>
      </c>
      <c r="D24" s="140" t="s">
        <v>970</v>
      </c>
      <c r="E24" s="88" t="s">
        <v>971</v>
      </c>
      <c r="F24" s="88" t="s">
        <v>48</v>
      </c>
      <c r="G24" s="89" t="s">
        <v>972</v>
      </c>
      <c r="H24" s="90" t="s">
        <v>973</v>
      </c>
      <c r="I24" s="142">
        <v>1</v>
      </c>
      <c r="J24" s="91"/>
      <c r="K24" s="91">
        <v>1</v>
      </c>
      <c r="L24" s="92"/>
      <c r="M24" s="92"/>
    </row>
    <row r="25" spans="1:13" s="117" customFormat="1" ht="15.75" customHeight="1">
      <c r="A25" s="111" t="s">
        <v>21</v>
      </c>
      <c r="B25" s="112" t="s">
        <v>452</v>
      </c>
      <c r="C25" s="113" t="s">
        <v>104</v>
      </c>
      <c r="D25" s="107" t="s">
        <v>1091</v>
      </c>
      <c r="E25" s="114" t="s">
        <v>1092</v>
      </c>
      <c r="F25" s="115" t="s">
        <v>48</v>
      </c>
      <c r="G25" s="116" t="s">
        <v>456</v>
      </c>
      <c r="H25" s="103" t="s">
        <v>1093</v>
      </c>
      <c r="I25" s="103">
        <v>1</v>
      </c>
      <c r="J25" s="103" t="s">
        <v>1229</v>
      </c>
      <c r="K25" s="103">
        <v>1</v>
      </c>
      <c r="L25" s="106"/>
      <c r="M25" s="106"/>
    </row>
    <row r="26" spans="1:13" s="93" customFormat="1" ht="15.75" customHeight="1">
      <c r="A26" s="86" t="s">
        <v>21</v>
      </c>
      <c r="B26" s="87" t="s">
        <v>554</v>
      </c>
      <c r="C26" s="86" t="s">
        <v>104</v>
      </c>
      <c r="D26" s="140" t="s">
        <v>1016</v>
      </c>
      <c r="E26" s="88" t="s">
        <v>1014</v>
      </c>
      <c r="F26" s="88" t="s">
        <v>48</v>
      </c>
      <c r="G26" s="89" t="s">
        <v>584</v>
      </c>
      <c r="H26" s="90" t="s">
        <v>1015</v>
      </c>
      <c r="I26" s="142">
        <v>1</v>
      </c>
      <c r="J26" s="145" t="s">
        <v>70</v>
      </c>
      <c r="K26" s="91"/>
      <c r="L26" s="92"/>
      <c r="M26" s="92"/>
    </row>
    <row r="27" spans="1:13" s="105" customFormat="1" ht="15.75" customHeight="1">
      <c r="A27" s="96" t="s">
        <v>12</v>
      </c>
      <c r="B27" s="97" t="s">
        <v>954</v>
      </c>
      <c r="C27" s="96" t="s">
        <v>1179</v>
      </c>
      <c r="D27" s="107" t="s">
        <v>1180</v>
      </c>
      <c r="E27" s="99" t="s">
        <v>1181</v>
      </c>
      <c r="F27" s="99" t="s">
        <v>48</v>
      </c>
      <c r="G27" s="100" t="s">
        <v>1182</v>
      </c>
      <c r="H27" s="101" t="s">
        <v>1183</v>
      </c>
      <c r="I27" s="108">
        <v>1</v>
      </c>
      <c r="J27" s="118">
        <v>1</v>
      </c>
      <c r="K27" s="102">
        <v>1</v>
      </c>
      <c r="L27" s="104">
        <v>5</v>
      </c>
      <c r="M27" s="104">
        <v>15</v>
      </c>
    </row>
    <row r="28" spans="1:13" s="182" customFormat="1" ht="15.75" customHeight="1">
      <c r="A28" s="96" t="s">
        <v>21</v>
      </c>
      <c r="B28" s="97" t="s">
        <v>105</v>
      </c>
      <c r="C28" s="96" t="s">
        <v>106</v>
      </c>
      <c r="D28" s="98" t="s">
        <v>107</v>
      </c>
      <c r="E28" s="99" t="s">
        <v>108</v>
      </c>
      <c r="F28" s="99" t="s">
        <v>48</v>
      </c>
      <c r="G28" s="100" t="s">
        <v>109</v>
      </c>
      <c r="H28" s="101" t="s">
        <v>110</v>
      </c>
      <c r="I28" s="102">
        <v>1</v>
      </c>
      <c r="J28" s="102">
        <v>1</v>
      </c>
      <c r="K28" s="102">
        <v>1</v>
      </c>
      <c r="L28" s="104">
        <v>5</v>
      </c>
      <c r="M28" s="104"/>
    </row>
    <row r="29" spans="1:13" s="105" customFormat="1" ht="15.75" customHeight="1">
      <c r="A29" s="96" t="s">
        <v>12</v>
      </c>
      <c r="B29" s="97" t="s">
        <v>111</v>
      </c>
      <c r="C29" s="96" t="s">
        <v>112</v>
      </c>
      <c r="D29" s="98" t="s">
        <v>113</v>
      </c>
      <c r="E29" s="99" t="s">
        <v>114</v>
      </c>
      <c r="F29" s="99" t="s">
        <v>25</v>
      </c>
      <c r="G29" s="100" t="s">
        <v>115</v>
      </c>
      <c r="H29" s="101" t="s">
        <v>116</v>
      </c>
      <c r="I29" s="102">
        <v>1</v>
      </c>
      <c r="J29" s="102" t="s">
        <v>19</v>
      </c>
      <c r="K29" s="102">
        <v>1</v>
      </c>
      <c r="L29" s="104">
        <v>5</v>
      </c>
      <c r="M29" s="104"/>
    </row>
    <row r="30" spans="1:13" s="105" customFormat="1" ht="15.75" customHeight="1">
      <c r="A30" s="96" t="s">
        <v>21</v>
      </c>
      <c r="B30" s="97" t="s">
        <v>117</v>
      </c>
      <c r="C30" s="119" t="s">
        <v>118</v>
      </c>
      <c r="D30" s="120" t="s">
        <v>119</v>
      </c>
      <c r="E30" s="99" t="s">
        <v>120</v>
      </c>
      <c r="F30" s="99" t="s">
        <v>48</v>
      </c>
      <c r="G30" s="100" t="s">
        <v>121</v>
      </c>
      <c r="H30" s="101" t="s">
        <v>122</v>
      </c>
      <c r="I30" s="102">
        <v>1</v>
      </c>
      <c r="J30" s="102">
        <v>1</v>
      </c>
      <c r="K30" s="102">
        <v>1</v>
      </c>
      <c r="L30" s="106">
        <v>5</v>
      </c>
      <c r="M30" s="104"/>
    </row>
    <row r="31" spans="1:13" s="105" customFormat="1" ht="15" customHeight="1">
      <c r="A31" s="96" t="s">
        <v>57</v>
      </c>
      <c r="B31" s="97" t="s">
        <v>123</v>
      </c>
      <c r="C31" s="96" t="s">
        <v>124</v>
      </c>
      <c r="D31" s="121" t="s">
        <v>125</v>
      </c>
      <c r="E31" s="99" t="s">
        <v>126</v>
      </c>
      <c r="F31" s="99" t="s">
        <v>16</v>
      </c>
      <c r="G31" s="100" t="s">
        <v>127</v>
      </c>
      <c r="H31" s="101" t="s">
        <v>128</v>
      </c>
      <c r="I31" s="102">
        <v>1</v>
      </c>
      <c r="J31" s="102">
        <v>1</v>
      </c>
      <c r="K31" s="102">
        <v>1</v>
      </c>
      <c r="L31" s="106">
        <v>5</v>
      </c>
      <c r="M31" s="104"/>
    </row>
    <row r="32" spans="1:13" s="93" customFormat="1" ht="15" customHeight="1">
      <c r="A32" s="86" t="s">
        <v>21</v>
      </c>
      <c r="B32" s="87" t="s">
        <v>129</v>
      </c>
      <c r="C32" s="86" t="s">
        <v>130</v>
      </c>
      <c r="D32" s="146" t="s">
        <v>131</v>
      </c>
      <c r="E32" s="88" t="s">
        <v>132</v>
      </c>
      <c r="F32" s="88" t="s">
        <v>16</v>
      </c>
      <c r="G32" s="89" t="s">
        <v>133</v>
      </c>
      <c r="H32" s="90" t="s">
        <v>134</v>
      </c>
      <c r="I32" s="91">
        <v>1</v>
      </c>
      <c r="J32" s="91">
        <v>1</v>
      </c>
      <c r="K32" s="91">
        <v>0</v>
      </c>
      <c r="L32" s="139"/>
      <c r="M32" s="92"/>
    </row>
    <row r="33" spans="1:13" s="105" customFormat="1" ht="15" customHeight="1">
      <c r="A33" s="96" t="s">
        <v>21</v>
      </c>
      <c r="B33" s="97" t="s">
        <v>135</v>
      </c>
      <c r="C33" s="96" t="s">
        <v>136</v>
      </c>
      <c r="D33" s="107" t="s">
        <v>137</v>
      </c>
      <c r="E33" s="99" t="s">
        <v>138</v>
      </c>
      <c r="F33" s="99" t="s">
        <v>48</v>
      </c>
      <c r="G33" s="100" t="s">
        <v>139</v>
      </c>
      <c r="H33" s="101" t="s">
        <v>140</v>
      </c>
      <c r="I33" s="102">
        <v>1</v>
      </c>
      <c r="J33" s="102">
        <v>1</v>
      </c>
      <c r="K33" s="108">
        <v>1</v>
      </c>
      <c r="L33" s="106">
        <v>5</v>
      </c>
      <c r="M33" s="104"/>
    </row>
    <row r="34" spans="1:13" s="105" customFormat="1" ht="15" customHeight="1">
      <c r="A34" s="96" t="s">
        <v>21</v>
      </c>
      <c r="B34" s="97" t="s">
        <v>141</v>
      </c>
      <c r="C34" s="96" t="s">
        <v>136</v>
      </c>
      <c r="D34" s="98" t="s">
        <v>142</v>
      </c>
      <c r="E34" s="99" t="s">
        <v>143</v>
      </c>
      <c r="F34" s="99" t="s">
        <v>16</v>
      </c>
      <c r="G34" s="100" t="s">
        <v>144</v>
      </c>
      <c r="H34" s="108" t="s">
        <v>73</v>
      </c>
      <c r="I34" s="102">
        <v>1</v>
      </c>
      <c r="J34" s="102">
        <v>1</v>
      </c>
      <c r="K34" s="102">
        <v>1</v>
      </c>
      <c r="L34" s="104">
        <v>5</v>
      </c>
      <c r="M34" s="104">
        <v>5</v>
      </c>
    </row>
    <row r="35" spans="1:13" s="105" customFormat="1" ht="15" customHeight="1">
      <c r="A35" s="96" t="s">
        <v>21</v>
      </c>
      <c r="B35" s="97" t="s">
        <v>145</v>
      </c>
      <c r="C35" s="96" t="s">
        <v>146</v>
      </c>
      <c r="D35" s="122" t="s">
        <v>1286</v>
      </c>
      <c r="E35" s="99" t="s">
        <v>147</v>
      </c>
      <c r="F35" s="99" t="s">
        <v>148</v>
      </c>
      <c r="G35" s="100"/>
      <c r="H35" s="101" t="s">
        <v>149</v>
      </c>
      <c r="I35" s="102">
        <v>1</v>
      </c>
      <c r="J35" s="102" t="s">
        <v>70</v>
      </c>
      <c r="K35" s="102">
        <v>1</v>
      </c>
      <c r="L35" s="104">
        <v>5</v>
      </c>
      <c r="M35" s="104"/>
    </row>
    <row r="36" spans="1:13" s="105" customFormat="1" ht="15" customHeight="1">
      <c r="A36" s="96" t="s">
        <v>12</v>
      </c>
      <c r="B36" s="97" t="s">
        <v>150</v>
      </c>
      <c r="C36" s="96" t="s">
        <v>151</v>
      </c>
      <c r="D36" s="122" t="s">
        <v>152</v>
      </c>
      <c r="E36" s="99" t="s">
        <v>153</v>
      </c>
      <c r="F36" s="99" t="s">
        <v>16</v>
      </c>
      <c r="G36" s="100" t="s">
        <v>154</v>
      </c>
      <c r="H36" s="108" t="s">
        <v>73</v>
      </c>
      <c r="I36" s="102">
        <v>1</v>
      </c>
      <c r="J36" s="102">
        <v>1</v>
      </c>
      <c r="K36" s="102">
        <v>1</v>
      </c>
      <c r="L36" s="104">
        <v>5</v>
      </c>
      <c r="M36" s="104">
        <v>5</v>
      </c>
    </row>
    <row r="37" spans="1:13" s="93" customFormat="1" ht="15" customHeight="1">
      <c r="A37" s="86" t="s">
        <v>21</v>
      </c>
      <c r="B37" s="87" t="s">
        <v>155</v>
      </c>
      <c r="C37" s="86" t="s">
        <v>156</v>
      </c>
      <c r="D37" s="94" t="s">
        <v>157</v>
      </c>
      <c r="E37" s="88" t="s">
        <v>158</v>
      </c>
      <c r="F37" s="88" t="s">
        <v>16</v>
      </c>
      <c r="G37" s="89" t="s">
        <v>159</v>
      </c>
      <c r="H37" s="90" t="s">
        <v>160</v>
      </c>
      <c r="I37" s="91">
        <v>1</v>
      </c>
      <c r="J37" s="91" t="s">
        <v>19</v>
      </c>
      <c r="K37" s="91">
        <v>0</v>
      </c>
      <c r="L37" s="92"/>
      <c r="M37" s="92"/>
    </row>
    <row r="38" spans="1:13" s="105" customFormat="1" ht="15" customHeight="1">
      <c r="A38" s="96" t="s">
        <v>27</v>
      </c>
      <c r="B38" s="97" t="s">
        <v>1247</v>
      </c>
      <c r="C38" s="96" t="s">
        <v>1248</v>
      </c>
      <c r="D38" s="98" t="s">
        <v>1249</v>
      </c>
      <c r="E38" s="99" t="s">
        <v>1250</v>
      </c>
      <c r="F38" s="99" t="s">
        <v>16</v>
      </c>
      <c r="G38" s="100" t="s">
        <v>179</v>
      </c>
      <c r="H38" s="101"/>
      <c r="I38" s="102"/>
      <c r="J38" s="102"/>
      <c r="K38" s="102"/>
      <c r="L38" s="104"/>
      <c r="M38" s="104"/>
    </row>
    <row r="39" spans="1:13" s="105" customFormat="1">
      <c r="A39" s="99" t="s">
        <v>21</v>
      </c>
      <c r="B39" s="97" t="s">
        <v>38</v>
      </c>
      <c r="C39" s="96" t="s">
        <v>161</v>
      </c>
      <c r="D39" s="110" t="s">
        <v>162</v>
      </c>
      <c r="E39" s="99" t="s">
        <v>163</v>
      </c>
      <c r="F39" s="99" t="s">
        <v>16</v>
      </c>
      <c r="G39" s="100" t="s">
        <v>164</v>
      </c>
      <c r="H39" s="101" t="s">
        <v>165</v>
      </c>
      <c r="I39" s="102">
        <v>1</v>
      </c>
      <c r="J39" s="102">
        <v>1</v>
      </c>
      <c r="K39" s="102">
        <v>1</v>
      </c>
      <c r="L39" s="104">
        <v>5</v>
      </c>
      <c r="M39" s="104">
        <v>5</v>
      </c>
    </row>
    <row r="40" spans="1:13" s="105" customFormat="1" ht="15" customHeight="1">
      <c r="A40" s="96" t="s">
        <v>21</v>
      </c>
      <c r="B40" s="97" t="s">
        <v>166</v>
      </c>
      <c r="C40" s="96" t="s">
        <v>167</v>
      </c>
      <c r="D40" s="98" t="s">
        <v>168</v>
      </c>
      <c r="E40" s="99" t="s">
        <v>169</v>
      </c>
      <c r="F40" s="99" t="s">
        <v>16</v>
      </c>
      <c r="G40" s="100" t="s">
        <v>170</v>
      </c>
      <c r="H40" s="101" t="s">
        <v>171</v>
      </c>
      <c r="I40" s="102">
        <v>1</v>
      </c>
      <c r="J40" s="102">
        <v>1</v>
      </c>
      <c r="K40" s="102">
        <v>1</v>
      </c>
      <c r="L40" s="104">
        <v>5</v>
      </c>
      <c r="M40" s="106">
        <v>20</v>
      </c>
    </row>
    <row r="41" spans="1:13" s="93" customFormat="1" ht="15" customHeight="1">
      <c r="A41" s="86" t="s">
        <v>12</v>
      </c>
      <c r="B41" s="87" t="s">
        <v>74</v>
      </c>
      <c r="C41" s="86" t="s">
        <v>172</v>
      </c>
      <c r="D41" s="94" t="s">
        <v>173</v>
      </c>
      <c r="E41" s="88" t="s">
        <v>174</v>
      </c>
      <c r="F41" s="88" t="s">
        <v>16</v>
      </c>
      <c r="G41" s="89" t="s">
        <v>175</v>
      </c>
      <c r="H41" s="90" t="s">
        <v>176</v>
      </c>
      <c r="I41" s="91">
        <v>1</v>
      </c>
      <c r="J41" s="91" t="s">
        <v>19</v>
      </c>
      <c r="K41" s="91">
        <v>1</v>
      </c>
      <c r="L41" s="92"/>
      <c r="M41" s="139">
        <v>5</v>
      </c>
    </row>
    <row r="42" spans="1:13" s="182" customFormat="1">
      <c r="A42" s="174" t="s">
        <v>21</v>
      </c>
      <c r="B42" s="175" t="s">
        <v>1113</v>
      </c>
      <c r="C42" s="192" t="s">
        <v>172</v>
      </c>
      <c r="D42" s="176" t="s">
        <v>177</v>
      </c>
      <c r="E42" s="177" t="s">
        <v>178</v>
      </c>
      <c r="F42" s="177" t="s">
        <v>16</v>
      </c>
      <c r="G42" s="178" t="s">
        <v>179</v>
      </c>
      <c r="H42" s="179" t="s">
        <v>180</v>
      </c>
      <c r="I42" s="180">
        <v>1</v>
      </c>
      <c r="J42" s="180" t="s">
        <v>19</v>
      </c>
      <c r="K42" s="180">
        <v>1</v>
      </c>
      <c r="L42" s="181">
        <v>5</v>
      </c>
      <c r="M42" s="183">
        <v>10</v>
      </c>
    </row>
    <row r="43" spans="1:13" s="93" customFormat="1">
      <c r="A43" s="86" t="s">
        <v>12</v>
      </c>
      <c r="B43" s="87"/>
      <c r="C43" s="147" t="s">
        <v>181</v>
      </c>
      <c r="D43" s="94" t="s">
        <v>182</v>
      </c>
      <c r="E43" s="88"/>
      <c r="F43" s="88"/>
      <c r="G43" s="89"/>
      <c r="H43" s="90"/>
      <c r="I43" s="91"/>
      <c r="J43" s="91"/>
      <c r="K43" s="91"/>
      <c r="L43" s="92"/>
      <c r="M43" s="139"/>
    </row>
    <row r="44" spans="1:13" s="105" customFormat="1">
      <c r="A44" s="96" t="s">
        <v>12</v>
      </c>
      <c r="B44" s="97" t="s">
        <v>384</v>
      </c>
      <c r="C44" s="96" t="s">
        <v>183</v>
      </c>
      <c r="D44" s="98" t="s">
        <v>184</v>
      </c>
      <c r="E44" s="99" t="s">
        <v>185</v>
      </c>
      <c r="F44" s="99" t="s">
        <v>16</v>
      </c>
      <c r="G44" s="100" t="s">
        <v>186</v>
      </c>
      <c r="H44" s="108" t="s">
        <v>980</v>
      </c>
      <c r="I44" s="102">
        <v>1</v>
      </c>
      <c r="J44" s="103">
        <v>1</v>
      </c>
      <c r="K44" s="102">
        <v>0</v>
      </c>
      <c r="L44" s="104">
        <v>5</v>
      </c>
      <c r="M44" s="104">
        <v>5</v>
      </c>
    </row>
    <row r="45" spans="1:13" s="93" customFormat="1">
      <c r="A45" s="86" t="s">
        <v>12</v>
      </c>
      <c r="B45" s="87" t="s">
        <v>187</v>
      </c>
      <c r="C45" s="86" t="s">
        <v>188</v>
      </c>
      <c r="D45" s="88" t="s">
        <v>189</v>
      </c>
      <c r="E45" s="88" t="s">
        <v>190</v>
      </c>
      <c r="F45" s="88" t="s">
        <v>48</v>
      </c>
      <c r="G45" s="89" t="s">
        <v>191</v>
      </c>
      <c r="H45" s="148" t="s">
        <v>192</v>
      </c>
      <c r="I45" s="91">
        <v>1</v>
      </c>
      <c r="J45" s="141">
        <v>1</v>
      </c>
      <c r="K45" s="91">
        <v>1</v>
      </c>
      <c r="L45" s="92"/>
      <c r="M45" s="92"/>
    </row>
    <row r="46" spans="1:13" s="105" customFormat="1">
      <c r="A46" s="96" t="s">
        <v>57</v>
      </c>
      <c r="B46" s="97" t="s">
        <v>193</v>
      </c>
      <c r="C46" s="96" t="s">
        <v>194</v>
      </c>
      <c r="D46" s="98" t="s">
        <v>195</v>
      </c>
      <c r="E46" s="99" t="s">
        <v>196</v>
      </c>
      <c r="F46" s="99" t="s">
        <v>16</v>
      </c>
      <c r="G46" s="100" t="s">
        <v>197</v>
      </c>
      <c r="H46" s="101" t="s">
        <v>198</v>
      </c>
      <c r="I46" s="102">
        <v>1</v>
      </c>
      <c r="J46" s="103" t="s">
        <v>19</v>
      </c>
      <c r="K46" s="102">
        <v>1</v>
      </c>
      <c r="L46" s="104">
        <v>5</v>
      </c>
      <c r="M46" s="104"/>
    </row>
    <row r="47" spans="1:13" s="93" customFormat="1">
      <c r="A47" s="86" t="s">
        <v>21</v>
      </c>
      <c r="B47" s="87" t="s">
        <v>145</v>
      </c>
      <c r="C47" s="86" t="s">
        <v>199</v>
      </c>
      <c r="D47" s="149" t="s">
        <v>200</v>
      </c>
      <c r="E47" s="88" t="s">
        <v>1210</v>
      </c>
      <c r="F47" s="88" t="s">
        <v>16</v>
      </c>
      <c r="G47" s="89" t="s">
        <v>201</v>
      </c>
      <c r="H47" s="90" t="s">
        <v>202</v>
      </c>
      <c r="I47" s="91">
        <v>1</v>
      </c>
      <c r="J47" s="141" t="s">
        <v>19</v>
      </c>
      <c r="K47" s="91">
        <v>1</v>
      </c>
      <c r="L47" s="92"/>
      <c r="M47" s="92"/>
    </row>
    <row r="48" spans="1:13" s="105" customFormat="1">
      <c r="A48" s="96" t="s">
        <v>21</v>
      </c>
      <c r="B48" s="97" t="s">
        <v>203</v>
      </c>
      <c r="C48" s="96" t="s">
        <v>204</v>
      </c>
      <c r="D48" s="98" t="s">
        <v>205</v>
      </c>
      <c r="E48" s="99" t="s">
        <v>206</v>
      </c>
      <c r="F48" s="99" t="s">
        <v>207</v>
      </c>
      <c r="G48" s="100" t="s">
        <v>208</v>
      </c>
      <c r="H48" s="101" t="s">
        <v>209</v>
      </c>
      <c r="I48" s="102">
        <v>1</v>
      </c>
      <c r="J48" s="103" t="s">
        <v>19</v>
      </c>
      <c r="K48" s="102">
        <v>1</v>
      </c>
      <c r="L48" s="104">
        <v>5</v>
      </c>
      <c r="M48" s="104">
        <v>5</v>
      </c>
    </row>
    <row r="49" spans="1:13" s="105" customFormat="1">
      <c r="A49" s="96" t="s">
        <v>21</v>
      </c>
      <c r="B49" s="97" t="s">
        <v>210</v>
      </c>
      <c r="C49" s="96" t="s">
        <v>211</v>
      </c>
      <c r="D49" s="123" t="s">
        <v>212</v>
      </c>
      <c r="E49" s="99" t="s">
        <v>213</v>
      </c>
      <c r="F49" s="99" t="s">
        <v>16</v>
      </c>
      <c r="G49" s="100" t="s">
        <v>214</v>
      </c>
      <c r="H49" s="101" t="s">
        <v>215</v>
      </c>
      <c r="I49" s="102">
        <v>1</v>
      </c>
      <c r="J49" s="102" t="s">
        <v>70</v>
      </c>
      <c r="K49" s="102">
        <v>0</v>
      </c>
      <c r="L49" s="104">
        <v>5</v>
      </c>
      <c r="M49" s="104">
        <v>25</v>
      </c>
    </row>
    <row r="50" spans="1:13" s="105" customFormat="1">
      <c r="A50" s="96" t="s">
        <v>12</v>
      </c>
      <c r="B50" s="97" t="s">
        <v>218</v>
      </c>
      <c r="C50" s="96" t="s">
        <v>217</v>
      </c>
      <c r="D50" s="123" t="s">
        <v>955</v>
      </c>
      <c r="E50" s="99" t="s">
        <v>220</v>
      </c>
      <c r="F50" s="99" t="s">
        <v>48</v>
      </c>
      <c r="G50" s="100" t="s">
        <v>84</v>
      </c>
      <c r="H50" s="101" t="s">
        <v>221</v>
      </c>
      <c r="I50" s="102">
        <v>1</v>
      </c>
      <c r="J50" s="102">
        <v>1</v>
      </c>
      <c r="K50" s="102">
        <v>0</v>
      </c>
      <c r="L50" s="104">
        <v>5</v>
      </c>
      <c r="M50" s="104"/>
    </row>
    <row r="51" spans="1:13" s="93" customFormat="1">
      <c r="A51" s="86" t="s">
        <v>21</v>
      </c>
      <c r="B51" s="87" t="s">
        <v>1111</v>
      </c>
      <c r="C51" s="86" t="s">
        <v>1112</v>
      </c>
      <c r="D51" s="150"/>
      <c r="E51" s="88"/>
      <c r="F51" s="88"/>
      <c r="G51" s="89"/>
      <c r="H51" s="90"/>
      <c r="I51" s="91"/>
      <c r="J51" s="91"/>
      <c r="K51" s="91"/>
      <c r="L51" s="92"/>
      <c r="M51" s="92"/>
    </row>
    <row r="52" spans="1:13" s="105" customFormat="1">
      <c r="A52" s="96" t="s">
        <v>21</v>
      </c>
      <c r="B52" s="97" t="s">
        <v>222</v>
      </c>
      <c r="C52" s="96" t="s">
        <v>223</v>
      </c>
      <c r="D52" s="98" t="s">
        <v>224</v>
      </c>
      <c r="E52" s="99" t="s">
        <v>225</v>
      </c>
      <c r="F52" s="99" t="s">
        <v>48</v>
      </c>
      <c r="G52" s="100" t="s">
        <v>226</v>
      </c>
      <c r="H52" s="101" t="s">
        <v>227</v>
      </c>
      <c r="I52" s="102">
        <v>1</v>
      </c>
      <c r="J52" s="102">
        <v>1</v>
      </c>
      <c r="K52" s="102">
        <v>1</v>
      </c>
      <c r="L52" s="106">
        <v>5</v>
      </c>
      <c r="M52" s="104"/>
    </row>
    <row r="53" spans="1:13" s="105" customFormat="1">
      <c r="A53" s="96" t="s">
        <v>21</v>
      </c>
      <c r="B53" s="97" t="s">
        <v>28</v>
      </c>
      <c r="C53" s="96" t="s">
        <v>228</v>
      </c>
      <c r="D53" s="123" t="s">
        <v>229</v>
      </c>
      <c r="E53" s="99" t="s">
        <v>230</v>
      </c>
      <c r="F53" s="99" t="s">
        <v>48</v>
      </c>
      <c r="G53" s="100" t="s">
        <v>231</v>
      </c>
      <c r="H53" s="101" t="s">
        <v>232</v>
      </c>
      <c r="I53" s="102">
        <v>1</v>
      </c>
      <c r="J53" s="102">
        <v>1</v>
      </c>
      <c r="K53" s="102">
        <v>1</v>
      </c>
      <c r="L53" s="104">
        <v>5</v>
      </c>
      <c r="M53" s="104">
        <v>5</v>
      </c>
    </row>
    <row r="54" spans="1:13" s="105" customFormat="1">
      <c r="A54" s="96" t="s">
        <v>12</v>
      </c>
      <c r="B54" s="97" t="s">
        <v>425</v>
      </c>
      <c r="C54" s="96" t="s">
        <v>992</v>
      </c>
      <c r="D54" s="107" t="s">
        <v>994</v>
      </c>
      <c r="E54" s="99" t="s">
        <v>993</v>
      </c>
      <c r="F54" s="99" t="s">
        <v>48</v>
      </c>
      <c r="G54" s="100" t="s">
        <v>686</v>
      </c>
      <c r="H54" s="101"/>
      <c r="I54" s="102">
        <v>1</v>
      </c>
      <c r="J54" s="118" t="s">
        <v>1229</v>
      </c>
      <c r="K54" s="102">
        <v>1</v>
      </c>
      <c r="L54" s="104"/>
      <c r="M54" s="104">
        <v>5</v>
      </c>
    </row>
    <row r="55" spans="1:13" s="105" customFormat="1">
      <c r="A55" s="96" t="s">
        <v>21</v>
      </c>
      <c r="B55" s="97" t="s">
        <v>1174</v>
      </c>
      <c r="C55" s="96" t="s">
        <v>233</v>
      </c>
      <c r="D55" s="107"/>
      <c r="E55" s="99"/>
      <c r="F55" s="99"/>
      <c r="G55" s="100"/>
      <c r="H55" s="101"/>
      <c r="I55" s="102"/>
      <c r="J55" s="118"/>
      <c r="K55" s="102"/>
      <c r="L55" s="104">
        <v>5</v>
      </c>
      <c r="M55" s="104">
        <v>20</v>
      </c>
    </row>
    <row r="56" spans="1:13" s="93" customFormat="1">
      <c r="A56" s="86" t="s">
        <v>21</v>
      </c>
      <c r="B56" s="87" t="s">
        <v>38</v>
      </c>
      <c r="C56" s="86" t="s">
        <v>233</v>
      </c>
      <c r="D56" s="94" t="s">
        <v>234</v>
      </c>
      <c r="E56" s="88" t="s">
        <v>235</v>
      </c>
      <c r="F56" s="88" t="s">
        <v>48</v>
      </c>
      <c r="G56" s="89" t="s">
        <v>236</v>
      </c>
      <c r="H56" s="90" t="s">
        <v>237</v>
      </c>
      <c r="I56" s="91">
        <v>1</v>
      </c>
      <c r="J56" s="91">
        <v>1</v>
      </c>
      <c r="K56" s="91">
        <v>1</v>
      </c>
      <c r="L56" s="92"/>
      <c r="M56" s="92"/>
    </row>
    <row r="57" spans="1:13" s="93" customFormat="1">
      <c r="A57" s="86"/>
      <c r="B57" s="87" t="s">
        <v>1084</v>
      </c>
      <c r="C57" s="86" t="s">
        <v>1085</v>
      </c>
      <c r="D57" s="94" t="s">
        <v>1086</v>
      </c>
      <c r="E57" s="88" t="s">
        <v>1087</v>
      </c>
      <c r="F57" s="88" t="s">
        <v>16</v>
      </c>
      <c r="G57" s="89" t="s">
        <v>1088</v>
      </c>
      <c r="H57" s="90" t="s">
        <v>1089</v>
      </c>
      <c r="I57" s="91" t="s">
        <v>70</v>
      </c>
      <c r="J57" s="91">
        <v>1</v>
      </c>
      <c r="K57" s="91"/>
      <c r="L57" s="92"/>
      <c r="M57" s="92"/>
    </row>
    <row r="58" spans="1:13" s="93" customFormat="1">
      <c r="A58" s="86"/>
      <c r="B58" s="87" t="s">
        <v>238</v>
      </c>
      <c r="C58" s="86" t="s">
        <v>239</v>
      </c>
      <c r="D58" s="88" t="s">
        <v>240</v>
      </c>
      <c r="E58" s="88"/>
      <c r="F58" s="88"/>
      <c r="G58" s="89"/>
      <c r="H58" s="90"/>
      <c r="I58" s="91"/>
      <c r="J58" s="92"/>
      <c r="K58" s="91"/>
      <c r="L58" s="92"/>
      <c r="M58" s="139"/>
    </row>
    <row r="59" spans="1:13" s="105" customFormat="1">
      <c r="A59" s="96" t="s">
        <v>57</v>
      </c>
      <c r="B59" s="97" t="s">
        <v>241</v>
      </c>
      <c r="C59" s="96" t="s">
        <v>242</v>
      </c>
      <c r="D59" s="99" t="s">
        <v>157</v>
      </c>
      <c r="E59" s="99" t="s">
        <v>243</v>
      </c>
      <c r="F59" s="99" t="s">
        <v>16</v>
      </c>
      <c r="G59" s="100" t="s">
        <v>244</v>
      </c>
      <c r="H59" s="108" t="s">
        <v>73</v>
      </c>
      <c r="I59" s="102">
        <v>1</v>
      </c>
      <c r="J59" s="104" t="s">
        <v>19</v>
      </c>
      <c r="K59" s="102">
        <v>0</v>
      </c>
      <c r="L59" s="104">
        <v>5</v>
      </c>
      <c r="M59" s="106"/>
    </row>
    <row r="60" spans="1:13" s="93" customFormat="1">
      <c r="A60" s="86" t="s">
        <v>12</v>
      </c>
      <c r="B60" s="87" t="s">
        <v>957</v>
      </c>
      <c r="C60" s="86" t="s">
        <v>958</v>
      </c>
      <c r="D60" s="140" t="s">
        <v>962</v>
      </c>
      <c r="E60" s="88" t="s">
        <v>959</v>
      </c>
      <c r="F60" s="88" t="s">
        <v>960</v>
      </c>
      <c r="G60" s="89"/>
      <c r="H60" s="142" t="s">
        <v>961</v>
      </c>
      <c r="I60" s="91">
        <v>1</v>
      </c>
      <c r="J60" s="151">
        <v>1</v>
      </c>
      <c r="K60" s="91">
        <v>1</v>
      </c>
      <c r="L60" s="92"/>
      <c r="M60" s="139">
        <v>20</v>
      </c>
    </row>
    <row r="61" spans="1:13" s="93" customFormat="1">
      <c r="A61" s="86" t="s">
        <v>12</v>
      </c>
      <c r="B61" s="87" t="s">
        <v>20</v>
      </c>
      <c r="C61" s="86" t="s">
        <v>245</v>
      </c>
      <c r="D61" s="94"/>
      <c r="E61" s="88" t="s">
        <v>246</v>
      </c>
      <c r="F61" s="88" t="s">
        <v>16</v>
      </c>
      <c r="G61" s="89" t="s">
        <v>247</v>
      </c>
      <c r="H61" s="90" t="s">
        <v>248</v>
      </c>
      <c r="I61" s="91">
        <v>1</v>
      </c>
      <c r="J61" s="92" t="s">
        <v>19</v>
      </c>
      <c r="K61" s="91">
        <v>1</v>
      </c>
      <c r="L61" s="92"/>
      <c r="M61" s="139"/>
    </row>
    <row r="62" spans="1:13" s="93" customFormat="1" ht="15.75" customHeight="1">
      <c r="A62" s="86" t="s">
        <v>12</v>
      </c>
      <c r="B62" s="87" t="s">
        <v>249</v>
      </c>
      <c r="C62" s="86" t="s">
        <v>250</v>
      </c>
      <c r="D62" s="152" t="s">
        <v>251</v>
      </c>
      <c r="E62" s="88" t="s">
        <v>252</v>
      </c>
      <c r="F62" s="88" t="s">
        <v>16</v>
      </c>
      <c r="G62" s="89" t="s">
        <v>253</v>
      </c>
      <c r="H62" s="90" t="s">
        <v>254</v>
      </c>
      <c r="I62" s="91">
        <v>1</v>
      </c>
      <c r="J62" s="91" t="s">
        <v>19</v>
      </c>
      <c r="K62" s="91">
        <v>1</v>
      </c>
      <c r="L62" s="153"/>
      <c r="M62" s="139"/>
    </row>
    <row r="63" spans="1:13" s="105" customFormat="1" ht="15.75" customHeight="1">
      <c r="A63" s="96" t="s">
        <v>21</v>
      </c>
      <c r="B63" s="97" t="s">
        <v>256</v>
      </c>
      <c r="C63" s="96" t="s">
        <v>1097</v>
      </c>
      <c r="D63" s="110" t="s">
        <v>1098</v>
      </c>
      <c r="E63" s="99" t="s">
        <v>1099</v>
      </c>
      <c r="F63" s="99" t="s">
        <v>16</v>
      </c>
      <c r="G63" s="100" t="s">
        <v>257</v>
      </c>
      <c r="H63" s="101" t="s">
        <v>1100</v>
      </c>
      <c r="I63" s="102">
        <v>1</v>
      </c>
      <c r="J63" s="102">
        <v>1</v>
      </c>
      <c r="K63" s="102">
        <v>1</v>
      </c>
      <c r="L63" s="124">
        <v>5</v>
      </c>
      <c r="M63" s="106">
        <v>10</v>
      </c>
    </row>
    <row r="64" spans="1:13" s="105" customFormat="1">
      <c r="A64" s="96" t="s">
        <v>12</v>
      </c>
      <c r="B64" s="97" t="s">
        <v>258</v>
      </c>
      <c r="C64" s="96" t="s">
        <v>259</v>
      </c>
      <c r="D64" s="120" t="s">
        <v>40</v>
      </c>
      <c r="E64" s="99" t="s">
        <v>260</v>
      </c>
      <c r="F64" s="99" t="s">
        <v>16</v>
      </c>
      <c r="G64" s="100" t="s">
        <v>55</v>
      </c>
      <c r="H64" s="101" t="s">
        <v>261</v>
      </c>
      <c r="I64" s="102">
        <v>1</v>
      </c>
      <c r="J64" s="104" t="s">
        <v>19</v>
      </c>
      <c r="K64" s="102">
        <v>0</v>
      </c>
      <c r="L64" s="104">
        <v>5</v>
      </c>
      <c r="M64" s="106"/>
    </row>
    <row r="65" spans="1:13" s="93" customFormat="1" ht="16.350000000000001" customHeight="1">
      <c r="A65" s="86" t="s">
        <v>21</v>
      </c>
      <c r="B65" s="87" t="s">
        <v>262</v>
      </c>
      <c r="C65" s="86" t="s">
        <v>263</v>
      </c>
      <c r="D65" s="138" t="s">
        <v>264</v>
      </c>
      <c r="E65" s="88" t="s">
        <v>265</v>
      </c>
      <c r="F65" s="88" t="s">
        <v>16</v>
      </c>
      <c r="G65" s="89" t="s">
        <v>266</v>
      </c>
      <c r="H65" s="90" t="s">
        <v>267</v>
      </c>
      <c r="I65" s="91">
        <v>1</v>
      </c>
      <c r="J65" s="92" t="s">
        <v>70</v>
      </c>
      <c r="K65" s="91">
        <v>1</v>
      </c>
      <c r="L65" s="92"/>
      <c r="M65" s="139">
        <v>20</v>
      </c>
    </row>
    <row r="66" spans="1:13" s="105" customFormat="1" ht="16.350000000000001" customHeight="1">
      <c r="A66" s="96" t="s">
        <v>21</v>
      </c>
      <c r="B66" s="97" t="s">
        <v>1289</v>
      </c>
      <c r="C66" s="96" t="s">
        <v>269</v>
      </c>
      <c r="D66" s="120" t="s">
        <v>270</v>
      </c>
      <c r="E66" s="99" t="s">
        <v>271</v>
      </c>
      <c r="F66" s="99" t="s">
        <v>272</v>
      </c>
      <c r="G66" s="100" t="s">
        <v>273</v>
      </c>
      <c r="H66" s="101" t="s">
        <v>274</v>
      </c>
      <c r="I66" s="102">
        <v>1</v>
      </c>
      <c r="J66" s="104" t="s">
        <v>19</v>
      </c>
      <c r="K66" s="102">
        <v>1</v>
      </c>
      <c r="L66" s="104">
        <v>5</v>
      </c>
      <c r="M66" s="106">
        <v>15</v>
      </c>
    </row>
    <row r="67" spans="1:13" s="105" customFormat="1" ht="16.350000000000001" customHeight="1">
      <c r="A67" s="96"/>
      <c r="B67" s="97" t="s">
        <v>1291</v>
      </c>
      <c r="C67" s="96" t="s">
        <v>269</v>
      </c>
      <c r="D67" s="120" t="s">
        <v>1292</v>
      </c>
      <c r="E67" s="99"/>
      <c r="F67" s="99"/>
      <c r="G67" s="100"/>
      <c r="H67" s="101"/>
      <c r="I67" s="102"/>
      <c r="J67" s="104"/>
      <c r="K67" s="102"/>
      <c r="L67" s="104">
        <v>5</v>
      </c>
      <c r="M67" s="106">
        <v>15</v>
      </c>
    </row>
    <row r="68" spans="1:13" s="105" customFormat="1" ht="17.25" customHeight="1">
      <c r="A68" s="96" t="s">
        <v>21</v>
      </c>
      <c r="B68" s="97" t="s">
        <v>275</v>
      </c>
      <c r="C68" s="96" t="s">
        <v>1290</v>
      </c>
      <c r="D68" s="123" t="s">
        <v>276</v>
      </c>
      <c r="E68" s="99" t="s">
        <v>277</v>
      </c>
      <c r="F68" s="99" t="s">
        <v>25</v>
      </c>
      <c r="G68" s="100" t="s">
        <v>278</v>
      </c>
      <c r="H68" s="125" t="s">
        <v>279</v>
      </c>
      <c r="I68" s="102">
        <v>1</v>
      </c>
      <c r="J68" s="102" t="s">
        <v>19</v>
      </c>
      <c r="K68" s="102">
        <v>0</v>
      </c>
      <c r="L68" s="104"/>
      <c r="M68" s="106"/>
    </row>
    <row r="69" spans="1:13" s="105" customFormat="1" ht="17.25" customHeight="1">
      <c r="A69" s="96" t="s">
        <v>21</v>
      </c>
      <c r="B69" s="97" t="s">
        <v>285</v>
      </c>
      <c r="C69" s="96" t="s">
        <v>286</v>
      </c>
      <c r="D69" s="110" t="s">
        <v>287</v>
      </c>
      <c r="E69" s="99" t="s">
        <v>288</v>
      </c>
      <c r="F69" s="99" t="s">
        <v>16</v>
      </c>
      <c r="G69" s="100" t="s">
        <v>289</v>
      </c>
      <c r="H69" s="125" t="s">
        <v>290</v>
      </c>
      <c r="I69" s="102">
        <v>1</v>
      </c>
      <c r="J69" s="102">
        <v>1</v>
      </c>
      <c r="K69" s="102">
        <v>0</v>
      </c>
      <c r="L69" s="104">
        <v>5</v>
      </c>
      <c r="M69" s="106"/>
    </row>
    <row r="70" spans="1:13" s="93" customFormat="1" ht="17.25" customHeight="1">
      <c r="A70" s="86" t="s">
        <v>21</v>
      </c>
      <c r="B70" s="87" t="s">
        <v>129</v>
      </c>
      <c r="C70" s="86" t="s">
        <v>280</v>
      </c>
      <c r="D70" s="149" t="s">
        <v>255</v>
      </c>
      <c r="E70" s="88" t="s">
        <v>281</v>
      </c>
      <c r="F70" s="88" t="s">
        <v>282</v>
      </c>
      <c r="G70" s="89" t="s">
        <v>283</v>
      </c>
      <c r="H70" s="154" t="s">
        <v>284</v>
      </c>
      <c r="I70" s="91">
        <v>1</v>
      </c>
      <c r="J70" s="91" t="s">
        <v>19</v>
      </c>
      <c r="K70" s="91">
        <v>0</v>
      </c>
      <c r="L70" s="92"/>
      <c r="M70" s="139"/>
    </row>
    <row r="71" spans="1:13" s="93" customFormat="1" ht="17.25" customHeight="1">
      <c r="A71" s="86" t="s">
        <v>57</v>
      </c>
      <c r="B71" s="87" t="s">
        <v>302</v>
      </c>
      <c r="C71" s="86" t="s">
        <v>1167</v>
      </c>
      <c r="D71" s="140" t="s">
        <v>1168</v>
      </c>
      <c r="E71" s="88" t="s">
        <v>1169</v>
      </c>
      <c r="F71" s="88" t="s">
        <v>48</v>
      </c>
      <c r="G71" s="89" t="s">
        <v>1170</v>
      </c>
      <c r="H71" s="154" t="s">
        <v>1171</v>
      </c>
      <c r="I71" s="91">
        <v>1</v>
      </c>
      <c r="J71" s="91" t="s">
        <v>70</v>
      </c>
      <c r="K71" s="91"/>
      <c r="L71" s="92"/>
      <c r="M71" s="139"/>
    </row>
    <row r="72" spans="1:13" s="105" customFormat="1" ht="15.75" customHeight="1">
      <c r="A72" s="96" t="s">
        <v>21</v>
      </c>
      <c r="B72" s="97" t="s">
        <v>294</v>
      </c>
      <c r="C72" s="96" t="s">
        <v>295</v>
      </c>
      <c r="D72" s="98" t="s">
        <v>296</v>
      </c>
      <c r="E72" s="99" t="s">
        <v>297</v>
      </c>
      <c r="F72" s="99" t="s">
        <v>16</v>
      </c>
      <c r="G72" s="100" t="s">
        <v>298</v>
      </c>
      <c r="H72" s="101" t="s">
        <v>299</v>
      </c>
      <c r="I72" s="102">
        <v>1</v>
      </c>
      <c r="J72" s="102">
        <v>1</v>
      </c>
      <c r="K72" s="102">
        <v>1</v>
      </c>
      <c r="L72" s="104">
        <v>5</v>
      </c>
      <c r="M72" s="104"/>
    </row>
    <row r="73" spans="1:13" s="93" customFormat="1" ht="15.75" customHeight="1">
      <c r="A73" s="86" t="s">
        <v>12</v>
      </c>
      <c r="B73" s="87" t="s">
        <v>64</v>
      </c>
      <c r="C73" s="86" t="s">
        <v>1080</v>
      </c>
      <c r="D73" s="140" t="s">
        <v>1079</v>
      </c>
      <c r="E73" s="88" t="s">
        <v>1081</v>
      </c>
      <c r="F73" s="88" t="s">
        <v>951</v>
      </c>
      <c r="G73" s="89" t="s">
        <v>1082</v>
      </c>
      <c r="H73" s="90" t="s">
        <v>1083</v>
      </c>
      <c r="I73" s="91">
        <v>1</v>
      </c>
      <c r="J73" s="91"/>
      <c r="K73" s="91"/>
      <c r="L73" s="92"/>
      <c r="M73" s="92"/>
    </row>
    <row r="74" spans="1:13" s="93" customFormat="1" ht="15.75" customHeight="1">
      <c r="A74" s="86" t="s">
        <v>21</v>
      </c>
      <c r="B74" s="87" t="s">
        <v>275</v>
      </c>
      <c r="C74" s="86" t="s">
        <v>301</v>
      </c>
      <c r="D74" s="172" t="s">
        <v>838</v>
      </c>
      <c r="E74" s="88" t="s">
        <v>839</v>
      </c>
      <c r="F74" s="88" t="s">
        <v>48</v>
      </c>
      <c r="G74" s="89" t="s">
        <v>840</v>
      </c>
      <c r="H74" s="173" t="s">
        <v>841</v>
      </c>
      <c r="I74" s="91"/>
      <c r="J74" s="91"/>
      <c r="K74" s="91"/>
      <c r="L74" s="92"/>
      <c r="M74" s="92"/>
    </row>
    <row r="75" spans="1:13" s="93" customFormat="1" ht="15.75" customHeight="1">
      <c r="A75" s="86"/>
      <c r="B75" s="87" t="s">
        <v>302</v>
      </c>
      <c r="C75" s="86" t="s">
        <v>303</v>
      </c>
      <c r="D75" s="94" t="s">
        <v>304</v>
      </c>
      <c r="E75" s="88"/>
      <c r="F75" s="88"/>
      <c r="G75" s="89"/>
      <c r="H75" s="90"/>
      <c r="I75" s="91"/>
      <c r="J75" s="91" t="s">
        <v>19</v>
      </c>
      <c r="K75" s="91"/>
      <c r="L75" s="92"/>
      <c r="M75" s="92"/>
    </row>
    <row r="76" spans="1:13" s="93" customFormat="1" ht="15.75" customHeight="1">
      <c r="A76" s="86" t="s">
        <v>12</v>
      </c>
      <c r="B76" s="87" t="s">
        <v>954</v>
      </c>
      <c r="C76" s="86" t="s">
        <v>305</v>
      </c>
      <c r="D76" s="94" t="s">
        <v>300</v>
      </c>
      <c r="E76" s="88" t="s">
        <v>306</v>
      </c>
      <c r="F76" s="88" t="s">
        <v>16</v>
      </c>
      <c r="G76" s="89" t="s">
        <v>179</v>
      </c>
      <c r="H76" s="90" t="s">
        <v>307</v>
      </c>
      <c r="I76" s="91">
        <v>1</v>
      </c>
      <c r="J76" s="91" t="s">
        <v>19</v>
      </c>
      <c r="K76" s="91">
        <v>1</v>
      </c>
      <c r="L76" s="92"/>
      <c r="M76" s="92"/>
    </row>
    <row r="77" spans="1:13" s="105" customFormat="1" ht="15.75" customHeight="1">
      <c r="A77" s="96" t="s">
        <v>21</v>
      </c>
      <c r="B77" s="97" t="s">
        <v>308</v>
      </c>
      <c r="C77" s="96" t="s">
        <v>1027</v>
      </c>
      <c r="D77" s="126" t="s">
        <v>1028</v>
      </c>
      <c r="E77" s="99" t="s">
        <v>1029</v>
      </c>
      <c r="F77" s="99" t="s">
        <v>48</v>
      </c>
      <c r="G77" s="100" t="s">
        <v>309</v>
      </c>
      <c r="H77" s="101" t="s">
        <v>1030</v>
      </c>
      <c r="I77" s="102">
        <v>1</v>
      </c>
      <c r="J77" s="102">
        <v>1</v>
      </c>
      <c r="K77" s="102">
        <v>1</v>
      </c>
      <c r="L77" s="104">
        <v>5</v>
      </c>
      <c r="M77" s="104"/>
    </row>
    <row r="78" spans="1:13" s="105" customFormat="1" ht="15.75" customHeight="1">
      <c r="A78" s="96" t="s">
        <v>21</v>
      </c>
      <c r="B78" s="97" t="s">
        <v>987</v>
      </c>
      <c r="C78" s="96" t="s">
        <v>988</v>
      </c>
      <c r="D78" s="107" t="s">
        <v>991</v>
      </c>
      <c r="E78" s="99" t="s">
        <v>989</v>
      </c>
      <c r="F78" s="99" t="s">
        <v>16</v>
      </c>
      <c r="G78" s="100" t="s">
        <v>179</v>
      </c>
      <c r="H78" s="101" t="s">
        <v>990</v>
      </c>
      <c r="I78" s="102">
        <v>1</v>
      </c>
      <c r="J78" s="102"/>
      <c r="K78" s="102"/>
      <c r="L78" s="104">
        <v>5</v>
      </c>
      <c r="M78" s="104"/>
    </row>
    <row r="79" spans="1:13" s="105" customFormat="1">
      <c r="A79" s="96" t="s">
        <v>21</v>
      </c>
      <c r="B79" s="97" t="s">
        <v>310</v>
      </c>
      <c r="C79" s="96" t="s">
        <v>311</v>
      </c>
      <c r="D79" s="98" t="s">
        <v>312</v>
      </c>
      <c r="E79" s="99" t="s">
        <v>313</v>
      </c>
      <c r="F79" s="99" t="s">
        <v>16</v>
      </c>
      <c r="G79" s="100" t="s">
        <v>314</v>
      </c>
      <c r="H79" s="101" t="s">
        <v>315</v>
      </c>
      <c r="I79" s="102">
        <v>1</v>
      </c>
      <c r="J79" s="102">
        <v>1</v>
      </c>
      <c r="K79" s="102">
        <v>1</v>
      </c>
      <c r="L79" s="104">
        <v>5</v>
      </c>
      <c r="M79" s="104"/>
    </row>
    <row r="80" spans="1:13" s="93" customFormat="1">
      <c r="A80" s="86" t="s">
        <v>21</v>
      </c>
      <c r="B80" s="87" t="s">
        <v>1002</v>
      </c>
      <c r="C80" s="86" t="s">
        <v>1003</v>
      </c>
      <c r="D80" s="140" t="s">
        <v>1004</v>
      </c>
      <c r="E80" s="88" t="s">
        <v>1006</v>
      </c>
      <c r="F80" s="88" t="s">
        <v>48</v>
      </c>
      <c r="G80" s="89" t="s">
        <v>1005</v>
      </c>
      <c r="H80" s="90" t="s">
        <v>1007</v>
      </c>
      <c r="I80" s="91">
        <v>1</v>
      </c>
      <c r="J80" s="145" t="s">
        <v>70</v>
      </c>
      <c r="K80" s="91">
        <v>1</v>
      </c>
      <c r="L80" s="92"/>
      <c r="M80" s="92"/>
    </row>
    <row r="81" spans="1:13" s="105" customFormat="1">
      <c r="A81" s="96" t="s">
        <v>21</v>
      </c>
      <c r="B81" s="97" t="s">
        <v>1273</v>
      </c>
      <c r="C81" s="96" t="s">
        <v>1274</v>
      </c>
      <c r="D81" s="107" t="s">
        <v>1275</v>
      </c>
      <c r="E81" s="99" t="s">
        <v>1276</v>
      </c>
      <c r="F81" s="99" t="s">
        <v>48</v>
      </c>
      <c r="G81" s="100" t="s">
        <v>743</v>
      </c>
      <c r="H81" s="101">
        <v>7534910863</v>
      </c>
      <c r="I81" s="102">
        <v>1</v>
      </c>
      <c r="J81" s="118" t="s">
        <v>1229</v>
      </c>
      <c r="K81" s="102">
        <v>1</v>
      </c>
      <c r="L81" s="104"/>
      <c r="M81" s="104">
        <v>5</v>
      </c>
    </row>
    <row r="82" spans="1:13" s="93" customFormat="1">
      <c r="A82" s="86" t="s">
        <v>21</v>
      </c>
      <c r="B82" s="87" t="s">
        <v>86</v>
      </c>
      <c r="C82" s="86" t="s">
        <v>1224</v>
      </c>
      <c r="D82" s="140" t="s">
        <v>1225</v>
      </c>
      <c r="E82" s="88" t="s">
        <v>1226</v>
      </c>
      <c r="F82" s="88" t="s">
        <v>634</v>
      </c>
      <c r="G82" s="89" t="s">
        <v>1227</v>
      </c>
      <c r="H82" s="90">
        <v>7815080606</v>
      </c>
      <c r="I82" s="91">
        <v>1</v>
      </c>
      <c r="J82" s="145"/>
      <c r="K82" s="91">
        <v>1</v>
      </c>
      <c r="L82" s="92"/>
      <c r="M82" s="92">
        <v>15</v>
      </c>
    </row>
    <row r="83" spans="1:13" s="93" customFormat="1">
      <c r="A83" s="86" t="s">
        <v>57</v>
      </c>
      <c r="B83" s="87" t="s">
        <v>1037</v>
      </c>
      <c r="C83" s="86" t="s">
        <v>316</v>
      </c>
      <c r="D83" s="140"/>
      <c r="E83" s="88" t="s">
        <v>1076</v>
      </c>
      <c r="F83" s="88" t="s">
        <v>1034</v>
      </c>
      <c r="G83" s="89" t="s">
        <v>1039</v>
      </c>
      <c r="H83" s="90" t="s">
        <v>1040</v>
      </c>
      <c r="I83" s="91">
        <v>1</v>
      </c>
      <c r="J83" s="145" t="s">
        <v>1036</v>
      </c>
      <c r="K83" s="91">
        <v>1</v>
      </c>
      <c r="L83" s="92"/>
      <c r="M83" s="92"/>
    </row>
    <row r="84" spans="1:13" s="105" customFormat="1">
      <c r="A84" s="96" t="s">
        <v>21</v>
      </c>
      <c r="B84" s="97" t="s">
        <v>285</v>
      </c>
      <c r="C84" s="96" t="s">
        <v>316</v>
      </c>
      <c r="D84" s="98" t="s">
        <v>317</v>
      </c>
      <c r="E84" s="99" t="s">
        <v>318</v>
      </c>
      <c r="F84" s="99" t="s">
        <v>16</v>
      </c>
      <c r="G84" s="100" t="s">
        <v>319</v>
      </c>
      <c r="H84" s="102" t="s">
        <v>73</v>
      </c>
      <c r="I84" s="102">
        <v>1</v>
      </c>
      <c r="J84" s="102">
        <v>1</v>
      </c>
      <c r="K84" s="102">
        <v>1</v>
      </c>
      <c r="L84" s="104">
        <v>5</v>
      </c>
      <c r="M84" s="104">
        <v>5</v>
      </c>
    </row>
    <row r="85" spans="1:13" s="201" customFormat="1">
      <c r="A85" s="195" t="s">
        <v>57</v>
      </c>
      <c r="B85" s="196" t="s">
        <v>1307</v>
      </c>
      <c r="C85" s="195" t="s">
        <v>1299</v>
      </c>
      <c r="D85" s="212"/>
      <c r="E85" s="197"/>
      <c r="F85" s="197"/>
      <c r="G85" s="198"/>
      <c r="H85" s="199"/>
      <c r="I85" s="199">
        <v>1</v>
      </c>
      <c r="J85" s="199" t="s">
        <v>1229</v>
      </c>
      <c r="K85" s="199"/>
      <c r="L85" s="200">
        <v>5</v>
      </c>
      <c r="M85" s="200"/>
    </row>
    <row r="86" spans="1:13" s="105" customFormat="1">
      <c r="A86" s="96" t="s">
        <v>21</v>
      </c>
      <c r="B86" s="97" t="s">
        <v>320</v>
      </c>
      <c r="C86" s="96" t="s">
        <v>321</v>
      </c>
      <c r="D86" s="99" t="s">
        <v>322</v>
      </c>
      <c r="E86" s="99" t="s">
        <v>323</v>
      </c>
      <c r="F86" s="99" t="s">
        <v>16</v>
      </c>
      <c r="G86" s="100" t="s">
        <v>319</v>
      </c>
      <c r="H86" s="101" t="s">
        <v>324</v>
      </c>
      <c r="I86" s="102">
        <v>1</v>
      </c>
      <c r="J86" s="102">
        <v>1</v>
      </c>
      <c r="K86" s="102">
        <v>1</v>
      </c>
      <c r="L86" s="104">
        <v>5</v>
      </c>
      <c r="M86" s="104">
        <v>15</v>
      </c>
    </row>
    <row r="87" spans="1:13" s="105" customFormat="1">
      <c r="A87" s="96" t="s">
        <v>30</v>
      </c>
      <c r="B87" s="97" t="s">
        <v>326</v>
      </c>
      <c r="C87" s="96" t="s">
        <v>327</v>
      </c>
      <c r="D87" s="98" t="s">
        <v>328</v>
      </c>
      <c r="E87" s="99" t="s">
        <v>329</v>
      </c>
      <c r="F87" s="99" t="s">
        <v>25</v>
      </c>
      <c r="G87" s="100" t="s">
        <v>330</v>
      </c>
      <c r="H87" s="101" t="s">
        <v>331</v>
      </c>
      <c r="I87" s="102">
        <v>1</v>
      </c>
      <c r="J87" s="102">
        <v>1</v>
      </c>
      <c r="K87" s="102">
        <v>0</v>
      </c>
      <c r="L87" s="104">
        <v>5</v>
      </c>
      <c r="M87" s="104">
        <v>10</v>
      </c>
    </row>
    <row r="88" spans="1:13" s="93" customFormat="1" ht="13.5" customHeight="1">
      <c r="A88" s="86" t="s">
        <v>12</v>
      </c>
      <c r="B88" s="87" t="s">
        <v>332</v>
      </c>
      <c r="C88" s="86" t="s">
        <v>333</v>
      </c>
      <c r="D88" s="140" t="s">
        <v>334</v>
      </c>
      <c r="E88" s="88" t="s">
        <v>335</v>
      </c>
      <c r="F88" s="88" t="s">
        <v>48</v>
      </c>
      <c r="G88" s="89" t="s">
        <v>336</v>
      </c>
      <c r="H88" s="90" t="s">
        <v>337</v>
      </c>
      <c r="I88" s="91">
        <v>1</v>
      </c>
      <c r="J88" s="145" t="s">
        <v>19</v>
      </c>
      <c r="K88" s="91">
        <v>0</v>
      </c>
      <c r="L88" s="92"/>
      <c r="M88" s="92"/>
    </row>
    <row r="89" spans="1:13" s="105" customFormat="1">
      <c r="A89" s="96" t="s">
        <v>57</v>
      </c>
      <c r="B89" s="97" t="s">
        <v>338</v>
      </c>
      <c r="C89" s="96" t="s">
        <v>339</v>
      </c>
      <c r="D89" s="98" t="s">
        <v>340</v>
      </c>
      <c r="E89" s="99" t="s">
        <v>341</v>
      </c>
      <c r="F89" s="99" t="s">
        <v>48</v>
      </c>
      <c r="G89" s="100" t="s">
        <v>342</v>
      </c>
      <c r="H89" s="101" t="s">
        <v>343</v>
      </c>
      <c r="I89" s="102">
        <v>1</v>
      </c>
      <c r="J89" s="102">
        <v>1</v>
      </c>
      <c r="K89" s="102">
        <v>1</v>
      </c>
      <c r="L89" s="104">
        <v>5</v>
      </c>
      <c r="M89" s="104"/>
    </row>
    <row r="90" spans="1:13" s="93" customFormat="1">
      <c r="A90" s="86" t="s">
        <v>57</v>
      </c>
      <c r="B90" s="87" t="s">
        <v>1232</v>
      </c>
      <c r="C90" s="86" t="s">
        <v>1233</v>
      </c>
      <c r="D90" s="94"/>
      <c r="E90" s="88"/>
      <c r="F90" s="88"/>
      <c r="G90" s="89"/>
      <c r="H90" s="90"/>
      <c r="I90" s="91"/>
      <c r="J90" s="91" t="s">
        <v>1229</v>
      </c>
      <c r="K90" s="91"/>
      <c r="L90" s="92"/>
      <c r="M90" s="92">
        <v>10</v>
      </c>
    </row>
    <row r="91" spans="1:13" s="93" customFormat="1">
      <c r="A91" s="86" t="s">
        <v>57</v>
      </c>
      <c r="B91" s="87" t="s">
        <v>344</v>
      </c>
      <c r="C91" s="86" t="s">
        <v>345</v>
      </c>
      <c r="D91" s="94" t="s">
        <v>346</v>
      </c>
      <c r="E91" s="88" t="s">
        <v>347</v>
      </c>
      <c r="F91" s="88" t="s">
        <v>48</v>
      </c>
      <c r="G91" s="89" t="s">
        <v>231</v>
      </c>
      <c r="H91" s="90" t="s">
        <v>348</v>
      </c>
      <c r="I91" s="91">
        <v>1</v>
      </c>
      <c r="J91" s="91" t="s">
        <v>70</v>
      </c>
      <c r="K91" s="91">
        <v>1</v>
      </c>
      <c r="L91" s="92"/>
      <c r="M91" s="92"/>
    </row>
    <row r="92" spans="1:13" s="105" customFormat="1">
      <c r="A92" s="96" t="s">
        <v>57</v>
      </c>
      <c r="B92" s="97" t="s">
        <v>974</v>
      </c>
      <c r="C92" s="96" t="s">
        <v>975</v>
      </c>
      <c r="D92" s="107" t="s">
        <v>976</v>
      </c>
      <c r="E92" s="99" t="s">
        <v>977</v>
      </c>
      <c r="F92" s="99" t="s">
        <v>978</v>
      </c>
      <c r="G92" s="100"/>
      <c r="H92" s="101" t="s">
        <v>73</v>
      </c>
      <c r="I92" s="102">
        <v>1</v>
      </c>
      <c r="J92" s="102">
        <v>1</v>
      </c>
      <c r="K92" s="102">
        <v>1</v>
      </c>
      <c r="L92" s="104">
        <v>5</v>
      </c>
      <c r="M92" s="104">
        <v>5</v>
      </c>
    </row>
    <row r="93" spans="1:13" s="105" customFormat="1">
      <c r="A93" s="96" t="s">
        <v>21</v>
      </c>
      <c r="B93" s="97" t="s">
        <v>19</v>
      </c>
      <c r="C93" s="96" t="s">
        <v>349</v>
      </c>
      <c r="D93" s="98" t="s">
        <v>350</v>
      </c>
      <c r="E93" s="99" t="s">
        <v>351</v>
      </c>
      <c r="F93" s="99" t="s">
        <v>16</v>
      </c>
      <c r="G93" s="100" t="s">
        <v>352</v>
      </c>
      <c r="H93" s="101" t="s">
        <v>353</v>
      </c>
      <c r="I93" s="102">
        <v>1</v>
      </c>
      <c r="J93" s="102">
        <v>1</v>
      </c>
      <c r="K93" s="102">
        <v>1</v>
      </c>
      <c r="L93" s="104">
        <v>5</v>
      </c>
      <c r="M93" s="104"/>
    </row>
    <row r="94" spans="1:13" s="93" customFormat="1" ht="17.25" customHeight="1">
      <c r="A94" s="86" t="s">
        <v>12</v>
      </c>
      <c r="B94" s="87" t="s">
        <v>1101</v>
      </c>
      <c r="C94" s="86" t="s">
        <v>355</v>
      </c>
      <c r="D94" s="140" t="s">
        <v>1103</v>
      </c>
      <c r="E94" s="88" t="s">
        <v>1102</v>
      </c>
      <c r="F94" s="88" t="s">
        <v>16</v>
      </c>
      <c r="G94" s="89" t="s">
        <v>1104</v>
      </c>
      <c r="H94" s="90" t="s">
        <v>1105</v>
      </c>
      <c r="I94" s="91">
        <v>1</v>
      </c>
      <c r="J94" s="145">
        <v>1</v>
      </c>
      <c r="K94" s="91">
        <v>1</v>
      </c>
      <c r="L94" s="92">
        <v>5</v>
      </c>
      <c r="M94" s="92">
        <v>20</v>
      </c>
    </row>
    <row r="95" spans="1:13" s="93" customFormat="1" ht="16.350000000000001" customHeight="1">
      <c r="A95" s="86" t="s">
        <v>21</v>
      </c>
      <c r="B95" s="87" t="s">
        <v>354</v>
      </c>
      <c r="C95" s="86" t="s">
        <v>355</v>
      </c>
      <c r="D95" s="150" t="s">
        <v>356</v>
      </c>
      <c r="E95" s="155" t="s">
        <v>357</v>
      </c>
      <c r="F95" s="156" t="s">
        <v>358</v>
      </c>
      <c r="G95" s="89" t="s">
        <v>359</v>
      </c>
      <c r="H95" s="90" t="s">
        <v>360</v>
      </c>
      <c r="I95" s="91">
        <v>1</v>
      </c>
      <c r="J95" s="91" t="s">
        <v>70</v>
      </c>
      <c r="K95" s="91">
        <v>1</v>
      </c>
      <c r="L95" s="92"/>
      <c r="M95" s="92"/>
    </row>
    <row r="96" spans="1:13" s="93" customFormat="1" ht="16.350000000000001" customHeight="1">
      <c r="A96" s="86" t="s">
        <v>21</v>
      </c>
      <c r="B96" s="87" t="s">
        <v>308</v>
      </c>
      <c r="C96" s="86" t="s">
        <v>361</v>
      </c>
      <c r="D96" s="149" t="s">
        <v>362</v>
      </c>
      <c r="E96" s="155" t="s">
        <v>363</v>
      </c>
      <c r="F96" s="156" t="s">
        <v>16</v>
      </c>
      <c r="G96" s="89" t="s">
        <v>364</v>
      </c>
      <c r="H96" s="90" t="s">
        <v>365</v>
      </c>
      <c r="I96" s="91">
        <v>1</v>
      </c>
      <c r="J96" s="91">
        <v>1</v>
      </c>
      <c r="K96" s="91">
        <v>1</v>
      </c>
      <c r="L96" s="92"/>
      <c r="M96" s="92"/>
    </row>
    <row r="97" spans="1:13" s="105" customFormat="1">
      <c r="A97" s="96" t="s">
        <v>21</v>
      </c>
      <c r="B97" s="97" t="s">
        <v>366</v>
      </c>
      <c r="C97" s="96" t="s">
        <v>367</v>
      </c>
      <c r="D97" s="98" t="s">
        <v>368</v>
      </c>
      <c r="E97" s="99" t="s">
        <v>369</v>
      </c>
      <c r="F97" s="99" t="s">
        <v>48</v>
      </c>
      <c r="G97" s="100" t="s">
        <v>370</v>
      </c>
      <c r="H97" s="101" t="s">
        <v>371</v>
      </c>
      <c r="I97" s="102">
        <v>1</v>
      </c>
      <c r="J97" s="102">
        <v>1</v>
      </c>
      <c r="K97" s="102">
        <v>1</v>
      </c>
      <c r="L97" s="104">
        <v>5</v>
      </c>
      <c r="M97" s="104"/>
    </row>
    <row r="98" spans="1:13" s="105" customFormat="1" ht="16.350000000000001" customHeight="1">
      <c r="A98" s="96" t="s">
        <v>12</v>
      </c>
      <c r="B98" s="97" t="s">
        <v>372</v>
      </c>
      <c r="C98" s="96" t="s">
        <v>373</v>
      </c>
      <c r="D98" s="123" t="s">
        <v>374</v>
      </c>
      <c r="E98" s="99" t="s">
        <v>375</v>
      </c>
      <c r="F98" s="99" t="s">
        <v>48</v>
      </c>
      <c r="G98" s="100" t="s">
        <v>376</v>
      </c>
      <c r="H98" s="101" t="s">
        <v>377</v>
      </c>
      <c r="I98" s="102">
        <v>1</v>
      </c>
      <c r="J98" s="102">
        <v>1</v>
      </c>
      <c r="K98" s="102">
        <v>1</v>
      </c>
      <c r="L98" s="104">
        <v>5</v>
      </c>
      <c r="M98" s="106">
        <v>5</v>
      </c>
    </row>
    <row r="99" spans="1:13" s="105" customFormat="1">
      <c r="A99" s="96" t="s">
        <v>21</v>
      </c>
      <c r="B99" s="97" t="s">
        <v>378</v>
      </c>
      <c r="C99" s="96" t="s">
        <v>379</v>
      </c>
      <c r="D99" s="120" t="s">
        <v>380</v>
      </c>
      <c r="E99" s="99" t="s">
        <v>381</v>
      </c>
      <c r="F99" s="99" t="s">
        <v>16</v>
      </c>
      <c r="G99" s="100" t="s">
        <v>382</v>
      </c>
      <c r="H99" s="101" t="s">
        <v>383</v>
      </c>
      <c r="I99" s="102">
        <v>1</v>
      </c>
      <c r="J99" s="102">
        <v>1</v>
      </c>
      <c r="K99" s="102">
        <v>1</v>
      </c>
      <c r="L99" s="104">
        <v>5</v>
      </c>
      <c r="M99" s="106">
        <v>10</v>
      </c>
    </row>
    <row r="100" spans="1:13" s="105" customFormat="1">
      <c r="A100" s="96" t="s">
        <v>12</v>
      </c>
      <c r="B100" s="97" t="s">
        <v>384</v>
      </c>
      <c r="C100" s="96" t="s">
        <v>385</v>
      </c>
      <c r="D100" s="99" t="s">
        <v>325</v>
      </c>
      <c r="E100" s="99" t="s">
        <v>386</v>
      </c>
      <c r="F100" s="99" t="s">
        <v>387</v>
      </c>
      <c r="G100" s="100" t="s">
        <v>388</v>
      </c>
      <c r="H100" s="101" t="s">
        <v>389</v>
      </c>
      <c r="I100" s="102">
        <v>1</v>
      </c>
      <c r="J100" s="102" t="s">
        <v>19</v>
      </c>
      <c r="K100" s="102">
        <v>0</v>
      </c>
      <c r="L100" s="104">
        <v>5</v>
      </c>
      <c r="M100" s="106"/>
    </row>
    <row r="101" spans="1:13" s="182" customFormat="1">
      <c r="A101" s="174" t="s">
        <v>21</v>
      </c>
      <c r="B101" s="175" t="s">
        <v>129</v>
      </c>
      <c r="C101" s="174" t="s">
        <v>390</v>
      </c>
      <c r="D101" s="176" t="s">
        <v>391</v>
      </c>
      <c r="E101" s="177" t="s">
        <v>392</v>
      </c>
      <c r="F101" s="177" t="s">
        <v>48</v>
      </c>
      <c r="G101" s="178" t="s">
        <v>393</v>
      </c>
      <c r="H101" s="179" t="s">
        <v>73</v>
      </c>
      <c r="I101" s="180">
        <v>1</v>
      </c>
      <c r="J101" s="180" t="s">
        <v>70</v>
      </c>
      <c r="K101" s="180">
        <v>0</v>
      </c>
      <c r="L101" s="181">
        <v>5</v>
      </c>
      <c r="M101" s="183"/>
    </row>
    <row r="102" spans="1:13" s="93" customFormat="1">
      <c r="A102" s="86"/>
      <c r="B102" s="87" t="s">
        <v>702</v>
      </c>
      <c r="C102" s="86" t="s">
        <v>1211</v>
      </c>
      <c r="D102" s="140" t="s">
        <v>1212</v>
      </c>
      <c r="E102" s="88" t="s">
        <v>1213</v>
      </c>
      <c r="F102" s="88" t="s">
        <v>16</v>
      </c>
      <c r="G102" s="89" t="s">
        <v>1214</v>
      </c>
      <c r="H102" s="90" t="s">
        <v>1215</v>
      </c>
      <c r="I102" s="91">
        <v>1</v>
      </c>
      <c r="J102" s="91" t="s">
        <v>70</v>
      </c>
      <c r="K102" s="91">
        <v>1</v>
      </c>
      <c r="L102" s="92"/>
      <c r="M102" s="139"/>
    </row>
    <row r="103" spans="1:13" s="105" customFormat="1">
      <c r="A103" s="96" t="s">
        <v>30</v>
      </c>
      <c r="B103" s="97" t="s">
        <v>395</v>
      </c>
      <c r="C103" s="96" t="s">
        <v>394</v>
      </c>
      <c r="D103" s="120" t="s">
        <v>157</v>
      </c>
      <c r="E103" s="99" t="s">
        <v>396</v>
      </c>
      <c r="F103" s="99" t="s">
        <v>16</v>
      </c>
      <c r="G103" s="100" t="s">
        <v>397</v>
      </c>
      <c r="H103" s="101" t="s">
        <v>398</v>
      </c>
      <c r="I103" s="102">
        <v>1</v>
      </c>
      <c r="J103" s="102">
        <v>1</v>
      </c>
      <c r="K103" s="102">
        <v>1</v>
      </c>
      <c r="L103" s="104">
        <v>5</v>
      </c>
      <c r="M103" s="104">
        <v>5</v>
      </c>
    </row>
    <row r="104" spans="1:13" s="26" customFormat="1">
      <c r="A104" s="18" t="s">
        <v>57</v>
      </c>
      <c r="B104" s="19" t="s">
        <v>1142</v>
      </c>
      <c r="C104" s="18" t="s">
        <v>1143</v>
      </c>
      <c r="D104" s="6" t="s">
        <v>1144</v>
      </c>
      <c r="E104" s="10" t="s">
        <v>1145</v>
      </c>
      <c r="F104" s="10" t="s">
        <v>951</v>
      </c>
      <c r="G104" s="20" t="s">
        <v>1146</v>
      </c>
      <c r="H104" s="21" t="s">
        <v>1147</v>
      </c>
      <c r="I104" s="22">
        <v>1</v>
      </c>
      <c r="J104" s="22" t="s">
        <v>19</v>
      </c>
      <c r="K104" s="22">
        <v>0</v>
      </c>
      <c r="L104" s="25">
        <v>5</v>
      </c>
      <c r="M104" s="25">
        <v>10</v>
      </c>
    </row>
    <row r="105" spans="1:13" s="117" customFormat="1" ht="15.75" customHeight="1">
      <c r="A105" s="111" t="s">
        <v>12</v>
      </c>
      <c r="B105" s="112" t="s">
        <v>524</v>
      </c>
      <c r="C105" s="113" t="s">
        <v>399</v>
      </c>
      <c r="D105" s="107" t="s">
        <v>1061</v>
      </c>
      <c r="E105" s="99" t="s">
        <v>1062</v>
      </c>
      <c r="F105" s="115" t="s">
        <v>16</v>
      </c>
      <c r="G105" s="131" t="s">
        <v>101</v>
      </c>
      <c r="H105" s="132" t="s">
        <v>1072</v>
      </c>
      <c r="I105" s="103">
        <v>1</v>
      </c>
      <c r="J105" s="103"/>
      <c r="K105" s="103">
        <v>1</v>
      </c>
      <c r="L105" s="106"/>
      <c r="M105" s="106"/>
    </row>
    <row r="106" spans="1:13" s="105" customFormat="1">
      <c r="A106" s="96" t="s">
        <v>21</v>
      </c>
      <c r="B106" s="97" t="s">
        <v>28</v>
      </c>
      <c r="C106" s="96" t="s">
        <v>399</v>
      </c>
      <c r="D106" s="120" t="s">
        <v>189</v>
      </c>
      <c r="E106" s="99" t="s">
        <v>400</v>
      </c>
      <c r="F106" s="99" t="s">
        <v>16</v>
      </c>
      <c r="G106" s="100" t="s">
        <v>401</v>
      </c>
      <c r="H106" s="101" t="s">
        <v>402</v>
      </c>
      <c r="I106" s="102">
        <v>1</v>
      </c>
      <c r="J106" s="102">
        <v>1</v>
      </c>
      <c r="K106" s="102">
        <v>1</v>
      </c>
      <c r="L106" s="104">
        <v>5</v>
      </c>
      <c r="M106" s="104">
        <v>5</v>
      </c>
    </row>
    <row r="107" spans="1:13" s="93" customFormat="1">
      <c r="A107" s="86" t="s">
        <v>12</v>
      </c>
      <c r="B107" s="87" t="s">
        <v>1172</v>
      </c>
      <c r="C107" s="86" t="s">
        <v>1173</v>
      </c>
      <c r="D107" s="138"/>
      <c r="E107" s="88"/>
      <c r="F107" s="88"/>
      <c r="G107" s="89"/>
      <c r="H107" s="90"/>
      <c r="I107" s="91"/>
      <c r="J107" s="91"/>
      <c r="K107" s="91"/>
      <c r="L107" s="92"/>
      <c r="M107" s="92">
        <v>10</v>
      </c>
    </row>
    <row r="108" spans="1:13" s="105" customFormat="1" ht="15" customHeight="1">
      <c r="A108" s="96" t="s">
        <v>21</v>
      </c>
      <c r="B108" s="97" t="s">
        <v>135</v>
      </c>
      <c r="C108" s="96" t="s">
        <v>403</v>
      </c>
      <c r="D108" s="98" t="s">
        <v>404</v>
      </c>
      <c r="E108" s="99" t="s">
        <v>405</v>
      </c>
      <c r="F108" s="99" t="s">
        <v>48</v>
      </c>
      <c r="G108" s="100" t="s">
        <v>406</v>
      </c>
      <c r="H108" s="101" t="s">
        <v>407</v>
      </c>
      <c r="I108" s="102">
        <v>1</v>
      </c>
      <c r="J108" s="102">
        <v>1</v>
      </c>
      <c r="K108" s="102">
        <v>1</v>
      </c>
      <c r="L108" s="104">
        <v>5</v>
      </c>
      <c r="M108" s="104">
        <v>2</v>
      </c>
    </row>
    <row r="109" spans="1:13" s="93" customFormat="1" ht="15" customHeight="1">
      <c r="A109" s="86" t="s">
        <v>27</v>
      </c>
      <c r="B109" s="87" t="s">
        <v>525</v>
      </c>
      <c r="C109" s="86" t="s">
        <v>403</v>
      </c>
      <c r="D109" s="140" t="s">
        <v>1156</v>
      </c>
      <c r="E109" s="88" t="s">
        <v>1154</v>
      </c>
      <c r="F109" s="88" t="s">
        <v>48</v>
      </c>
      <c r="G109" s="89" t="s">
        <v>1155</v>
      </c>
      <c r="H109" s="90" t="s">
        <v>1157</v>
      </c>
      <c r="I109" s="91">
        <v>1</v>
      </c>
      <c r="J109" s="145" t="s">
        <v>70</v>
      </c>
      <c r="K109" s="91"/>
      <c r="L109" s="92"/>
      <c r="M109" s="92">
        <v>5</v>
      </c>
    </row>
    <row r="110" spans="1:13" s="105" customFormat="1" ht="15" customHeight="1">
      <c r="A110" s="96" t="s">
        <v>12</v>
      </c>
      <c r="B110" s="97" t="s">
        <v>1287</v>
      </c>
      <c r="C110" s="96" t="s">
        <v>843</v>
      </c>
      <c r="D110" s="122" t="s">
        <v>844</v>
      </c>
      <c r="E110" s="99" t="s">
        <v>1288</v>
      </c>
      <c r="F110" s="99" t="s">
        <v>16</v>
      </c>
      <c r="G110" s="100" t="s">
        <v>846</v>
      </c>
      <c r="H110" s="101">
        <v>7950438487</v>
      </c>
      <c r="I110" s="102"/>
      <c r="J110" s="118"/>
      <c r="K110" s="102"/>
      <c r="L110" s="104">
        <v>5</v>
      </c>
      <c r="M110" s="104"/>
    </row>
    <row r="111" spans="1:13" s="105" customFormat="1" ht="15" customHeight="1">
      <c r="A111" s="96" t="s">
        <v>12</v>
      </c>
      <c r="B111" s="97" t="s">
        <v>1107</v>
      </c>
      <c r="C111" s="96" t="s">
        <v>408</v>
      </c>
      <c r="D111" s="107" t="s">
        <v>409</v>
      </c>
      <c r="E111" s="99" t="s">
        <v>410</v>
      </c>
      <c r="F111" s="99" t="s">
        <v>16</v>
      </c>
      <c r="G111" s="100" t="s">
        <v>411</v>
      </c>
      <c r="H111" s="101" t="s">
        <v>412</v>
      </c>
      <c r="I111" s="102">
        <v>1</v>
      </c>
      <c r="J111" s="118">
        <v>1</v>
      </c>
      <c r="K111" s="102">
        <v>1</v>
      </c>
      <c r="L111" s="104"/>
      <c r="M111" s="104"/>
    </row>
    <row r="112" spans="1:13" s="93" customFormat="1" ht="15" customHeight="1">
      <c r="A112" s="86" t="s">
        <v>21</v>
      </c>
      <c r="B112" s="87" t="s">
        <v>413</v>
      </c>
      <c r="C112" s="86" t="s">
        <v>414</v>
      </c>
      <c r="D112" s="140" t="s">
        <v>415</v>
      </c>
      <c r="E112" s="88" t="s">
        <v>416</v>
      </c>
      <c r="F112" s="88" t="s">
        <v>48</v>
      </c>
      <c r="G112" s="89" t="s">
        <v>417</v>
      </c>
      <c r="H112" s="90" t="s">
        <v>418</v>
      </c>
      <c r="I112" s="91">
        <v>1</v>
      </c>
      <c r="J112" s="145" t="s">
        <v>19</v>
      </c>
      <c r="K112" s="91">
        <v>1</v>
      </c>
      <c r="L112" s="92"/>
      <c r="M112" s="92"/>
    </row>
    <row r="113" spans="1:13" s="105" customFormat="1" ht="15.6" customHeight="1">
      <c r="A113" s="96" t="s">
        <v>57</v>
      </c>
      <c r="B113" s="97" t="s">
        <v>419</v>
      </c>
      <c r="C113" s="96" t="s">
        <v>420</v>
      </c>
      <c r="D113" s="98" t="s">
        <v>421</v>
      </c>
      <c r="E113" s="99" t="s">
        <v>422</v>
      </c>
      <c r="F113" s="99" t="s">
        <v>16</v>
      </c>
      <c r="G113" s="100" t="s">
        <v>423</v>
      </c>
      <c r="H113" s="101" t="s">
        <v>424</v>
      </c>
      <c r="I113" s="102">
        <v>1</v>
      </c>
      <c r="J113" s="102" t="s">
        <v>19</v>
      </c>
      <c r="K113" s="102">
        <v>1</v>
      </c>
      <c r="L113" s="104"/>
      <c r="M113" s="104"/>
    </row>
    <row r="114" spans="1:13" s="105" customFormat="1" ht="15.6" customHeight="1">
      <c r="A114" s="96" t="s">
        <v>12</v>
      </c>
      <c r="B114" s="96" t="s">
        <v>425</v>
      </c>
      <c r="C114" s="96" t="s">
        <v>426</v>
      </c>
      <c r="D114" s="98" t="s">
        <v>427</v>
      </c>
      <c r="E114" s="99" t="s">
        <v>428</v>
      </c>
      <c r="F114" s="99" t="s">
        <v>16</v>
      </c>
      <c r="G114" s="100" t="s">
        <v>429</v>
      </c>
      <c r="H114" s="101"/>
      <c r="I114" s="102"/>
      <c r="J114" s="102" t="s">
        <v>19</v>
      </c>
      <c r="K114" s="102">
        <v>1</v>
      </c>
      <c r="L114" s="104">
        <v>5</v>
      </c>
      <c r="M114" s="104"/>
    </row>
    <row r="115" spans="1:13" s="105" customFormat="1">
      <c r="A115" s="96" t="s">
        <v>12</v>
      </c>
      <c r="B115" s="97" t="s">
        <v>430</v>
      </c>
      <c r="C115" s="96" t="s">
        <v>431</v>
      </c>
      <c r="D115" s="98" t="s">
        <v>432</v>
      </c>
      <c r="E115" s="99" t="s">
        <v>433</v>
      </c>
      <c r="F115" s="99" t="s">
        <v>48</v>
      </c>
      <c r="G115" s="100" t="s">
        <v>434</v>
      </c>
      <c r="H115" s="101" t="s">
        <v>435</v>
      </c>
      <c r="I115" s="102">
        <v>1</v>
      </c>
      <c r="J115" s="104" t="s">
        <v>70</v>
      </c>
      <c r="K115" s="102">
        <v>1</v>
      </c>
      <c r="L115" s="104">
        <v>5</v>
      </c>
      <c r="M115" s="104"/>
    </row>
    <row r="116" spans="1:13" s="105" customFormat="1">
      <c r="A116" s="96" t="s">
        <v>57</v>
      </c>
      <c r="B116" s="97" t="s">
        <v>436</v>
      </c>
      <c r="C116" s="96" t="s">
        <v>437</v>
      </c>
      <c r="D116" s="98" t="s">
        <v>438</v>
      </c>
      <c r="E116" s="127" t="s">
        <v>439</v>
      </c>
      <c r="F116" s="99" t="s">
        <v>48</v>
      </c>
      <c r="G116" s="100" t="s">
        <v>440</v>
      </c>
      <c r="H116" s="101" t="s">
        <v>73</v>
      </c>
      <c r="I116" s="102">
        <v>1</v>
      </c>
      <c r="J116" s="102">
        <v>1</v>
      </c>
      <c r="K116" s="102">
        <v>1</v>
      </c>
      <c r="L116" s="104">
        <v>5</v>
      </c>
      <c r="M116" s="104">
        <v>5</v>
      </c>
    </row>
    <row r="117" spans="1:13" s="93" customFormat="1">
      <c r="A117" s="86" t="s">
        <v>21</v>
      </c>
      <c r="B117" s="87" t="s">
        <v>1008</v>
      </c>
      <c r="C117" s="86" t="s">
        <v>1009</v>
      </c>
      <c r="D117" s="94" t="s">
        <v>1013</v>
      </c>
      <c r="E117" s="95" t="s">
        <v>1010</v>
      </c>
      <c r="F117" s="88" t="s">
        <v>48</v>
      </c>
      <c r="G117" s="89" t="s">
        <v>1011</v>
      </c>
      <c r="H117" s="90" t="s">
        <v>1012</v>
      </c>
      <c r="I117" s="91">
        <v>1</v>
      </c>
      <c r="J117" s="92" t="s">
        <v>19</v>
      </c>
      <c r="K117" s="91">
        <v>1</v>
      </c>
      <c r="L117" s="92"/>
      <c r="M117" s="92"/>
    </row>
    <row r="118" spans="1:13" s="105" customFormat="1">
      <c r="A118" s="96" t="s">
        <v>57</v>
      </c>
      <c r="B118" s="97" t="s">
        <v>1293</v>
      </c>
      <c r="C118" s="96" t="s">
        <v>1297</v>
      </c>
      <c r="D118" s="98"/>
      <c r="E118" s="127"/>
      <c r="F118" s="99"/>
      <c r="G118" s="100"/>
      <c r="H118" s="101"/>
      <c r="I118" s="102"/>
      <c r="J118" s="104"/>
      <c r="K118" s="102"/>
      <c r="L118" s="104">
        <v>5</v>
      </c>
      <c r="M118" s="104"/>
    </row>
    <row r="119" spans="1:13" s="105" customFormat="1" ht="14.85" customHeight="1">
      <c r="A119" s="96" t="s">
        <v>12</v>
      </c>
      <c r="B119" s="97" t="s">
        <v>441</v>
      </c>
      <c r="C119" s="96" t="s">
        <v>442</v>
      </c>
      <c r="D119" s="98" t="s">
        <v>443</v>
      </c>
      <c r="E119" s="99" t="s">
        <v>444</v>
      </c>
      <c r="F119" s="99" t="s">
        <v>16</v>
      </c>
      <c r="G119" s="100" t="s">
        <v>17</v>
      </c>
      <c r="H119" s="101" t="s">
        <v>445</v>
      </c>
      <c r="I119" s="102">
        <v>1</v>
      </c>
      <c r="J119" s="102">
        <v>1</v>
      </c>
      <c r="K119" s="102">
        <v>1</v>
      </c>
      <c r="L119" s="104">
        <v>5</v>
      </c>
      <c r="M119" s="104"/>
    </row>
    <row r="120" spans="1:13" s="161" customFormat="1" ht="15.75" customHeight="1">
      <c r="A120" s="157" t="s">
        <v>21</v>
      </c>
      <c r="B120" s="158" t="s">
        <v>452</v>
      </c>
      <c r="C120" s="159" t="s">
        <v>1063</v>
      </c>
      <c r="D120" s="140" t="s">
        <v>1064</v>
      </c>
      <c r="E120" s="88" t="s">
        <v>1065</v>
      </c>
      <c r="F120" s="156" t="s">
        <v>634</v>
      </c>
      <c r="G120" s="156" t="s">
        <v>1073</v>
      </c>
      <c r="H120" s="160" t="s">
        <v>1066</v>
      </c>
      <c r="I120" s="141">
        <v>1</v>
      </c>
      <c r="J120" s="141"/>
      <c r="K120" s="141">
        <v>1</v>
      </c>
      <c r="L120" s="139"/>
      <c r="M120" s="139"/>
    </row>
    <row r="121" spans="1:13" s="161" customFormat="1" ht="15.75" customHeight="1">
      <c r="A121" s="157" t="s">
        <v>12</v>
      </c>
      <c r="B121" s="158" t="s">
        <v>1134</v>
      </c>
      <c r="C121" s="159" t="s">
        <v>1135</v>
      </c>
      <c r="D121" s="140" t="s">
        <v>1136</v>
      </c>
      <c r="E121" s="88" t="s">
        <v>1137</v>
      </c>
      <c r="F121" s="88" t="s">
        <v>16</v>
      </c>
      <c r="G121" s="156" t="s">
        <v>216</v>
      </c>
      <c r="H121" s="160" t="s">
        <v>1138</v>
      </c>
      <c r="I121" s="141">
        <v>1</v>
      </c>
      <c r="J121" s="91" t="s">
        <v>19</v>
      </c>
      <c r="K121" s="141">
        <v>1</v>
      </c>
      <c r="L121" s="139"/>
      <c r="M121" s="139"/>
    </row>
    <row r="122" spans="1:13" s="93" customFormat="1">
      <c r="A122" s="86" t="s">
        <v>21</v>
      </c>
      <c r="B122" s="87" t="s">
        <v>446</v>
      </c>
      <c r="C122" s="86" t="s">
        <v>447</v>
      </c>
      <c r="D122" s="94" t="s">
        <v>448</v>
      </c>
      <c r="E122" s="88" t="s">
        <v>449</v>
      </c>
      <c r="F122" s="88" t="s">
        <v>16</v>
      </c>
      <c r="G122" s="89" t="s">
        <v>450</v>
      </c>
      <c r="H122" s="90" t="s">
        <v>451</v>
      </c>
      <c r="I122" s="91">
        <v>1</v>
      </c>
      <c r="J122" s="91">
        <v>1</v>
      </c>
      <c r="K122" s="91">
        <v>1</v>
      </c>
      <c r="L122" s="92"/>
      <c r="M122" s="92"/>
    </row>
    <row r="123" spans="1:13" s="105" customFormat="1">
      <c r="A123" s="96" t="s">
        <v>21</v>
      </c>
      <c r="B123" s="97" t="s">
        <v>452</v>
      </c>
      <c r="C123" s="96" t="s">
        <v>453</v>
      </c>
      <c r="D123" s="98" t="s">
        <v>454</v>
      </c>
      <c r="E123" s="99" t="s">
        <v>455</v>
      </c>
      <c r="F123" s="99" t="s">
        <v>48</v>
      </c>
      <c r="G123" s="100" t="s">
        <v>456</v>
      </c>
      <c r="H123" s="101" t="s">
        <v>457</v>
      </c>
      <c r="I123" s="102">
        <v>1</v>
      </c>
      <c r="J123" s="102">
        <v>1</v>
      </c>
      <c r="K123" s="102"/>
      <c r="L123" s="104">
        <v>5</v>
      </c>
      <c r="M123" s="104">
        <v>20</v>
      </c>
    </row>
    <row r="124" spans="1:13" s="105" customFormat="1">
      <c r="A124" s="96" t="s">
        <v>12</v>
      </c>
      <c r="B124" s="97" t="s">
        <v>458</v>
      </c>
      <c r="C124" s="96" t="s">
        <v>459</v>
      </c>
      <c r="D124" s="98" t="s">
        <v>460</v>
      </c>
      <c r="E124" s="99" t="s">
        <v>461</v>
      </c>
      <c r="F124" s="99" t="s">
        <v>16</v>
      </c>
      <c r="G124" s="100" t="s">
        <v>462</v>
      </c>
      <c r="H124" s="101" t="s">
        <v>463</v>
      </c>
      <c r="I124" s="102">
        <v>1</v>
      </c>
      <c r="J124" s="102" t="s">
        <v>19</v>
      </c>
      <c r="K124" s="102">
        <v>1</v>
      </c>
      <c r="L124" s="104">
        <v>5</v>
      </c>
      <c r="M124" s="104"/>
    </row>
    <row r="125" spans="1:13" s="105" customFormat="1">
      <c r="A125" s="96" t="s">
        <v>12</v>
      </c>
      <c r="B125" s="97" t="s">
        <v>1237</v>
      </c>
      <c r="C125" s="96" t="s">
        <v>1238</v>
      </c>
      <c r="D125" s="107" t="s">
        <v>1239</v>
      </c>
      <c r="E125" s="99" t="s">
        <v>1240</v>
      </c>
      <c r="F125" s="99" t="s">
        <v>16</v>
      </c>
      <c r="G125" s="100" t="s">
        <v>1241</v>
      </c>
      <c r="H125" s="101"/>
      <c r="I125" s="102"/>
      <c r="J125" s="102" t="s">
        <v>19</v>
      </c>
      <c r="K125" s="102"/>
      <c r="L125" s="104"/>
      <c r="M125" s="104">
        <v>15</v>
      </c>
    </row>
    <row r="126" spans="1:13" s="93" customFormat="1" ht="15.6" customHeight="1">
      <c r="A126" s="86" t="s">
        <v>12</v>
      </c>
      <c r="B126" s="87" t="s">
        <v>465</v>
      </c>
      <c r="C126" s="86" t="s">
        <v>256</v>
      </c>
      <c r="D126" s="94" t="s">
        <v>466</v>
      </c>
      <c r="E126" s="88" t="s">
        <v>467</v>
      </c>
      <c r="F126" s="88" t="s">
        <v>468</v>
      </c>
      <c r="G126" s="89" t="s">
        <v>469</v>
      </c>
      <c r="H126" s="90" t="s">
        <v>470</v>
      </c>
      <c r="I126" s="91">
        <v>1</v>
      </c>
      <c r="J126" s="91" t="s">
        <v>70</v>
      </c>
      <c r="K126" s="91">
        <v>0</v>
      </c>
      <c r="L126" s="92"/>
      <c r="M126" s="92"/>
    </row>
    <row r="127" spans="1:13" s="105" customFormat="1">
      <c r="A127" s="96" t="s">
        <v>30</v>
      </c>
      <c r="B127" s="97" t="s">
        <v>471</v>
      </c>
      <c r="C127" s="96" t="s">
        <v>472</v>
      </c>
      <c r="D127" s="123" t="s">
        <v>473</v>
      </c>
      <c r="E127" s="99" t="s">
        <v>474</v>
      </c>
      <c r="F127" s="99" t="s">
        <v>16</v>
      </c>
      <c r="G127" s="100" t="s">
        <v>475</v>
      </c>
      <c r="H127" s="101" t="s">
        <v>476</v>
      </c>
      <c r="I127" s="102">
        <v>1</v>
      </c>
      <c r="J127" s="102">
        <v>1</v>
      </c>
      <c r="K127" s="102">
        <v>1</v>
      </c>
      <c r="L127" s="104">
        <v>5</v>
      </c>
      <c r="M127" s="104">
        <v>20</v>
      </c>
    </row>
    <row r="128" spans="1:13" s="93" customFormat="1" ht="17.850000000000001" customHeight="1">
      <c r="A128" s="86" t="s">
        <v>12</v>
      </c>
      <c r="B128" s="87" t="s">
        <v>477</v>
      </c>
      <c r="C128" s="86" t="s">
        <v>478</v>
      </c>
      <c r="D128" s="140" t="s">
        <v>479</v>
      </c>
      <c r="E128" s="88" t="s">
        <v>480</v>
      </c>
      <c r="F128" s="88" t="s">
        <v>25</v>
      </c>
      <c r="G128" s="89" t="s">
        <v>481</v>
      </c>
      <c r="H128" s="90" t="s">
        <v>482</v>
      </c>
      <c r="I128" s="91">
        <v>1</v>
      </c>
      <c r="J128" s="91" t="s">
        <v>19</v>
      </c>
      <c r="K128" s="91">
        <v>1</v>
      </c>
      <c r="L128" s="92"/>
      <c r="M128" s="92"/>
    </row>
    <row r="129" spans="1:13" s="105" customFormat="1">
      <c r="A129" s="96" t="s">
        <v>12</v>
      </c>
      <c r="B129" s="97" t="s">
        <v>20</v>
      </c>
      <c r="C129" s="96" t="s">
        <v>483</v>
      </c>
      <c r="D129" s="98" t="s">
        <v>484</v>
      </c>
      <c r="E129" s="99" t="s">
        <v>485</v>
      </c>
      <c r="F129" s="99" t="s">
        <v>16</v>
      </c>
      <c r="G129" s="100" t="s">
        <v>486</v>
      </c>
      <c r="H129" s="101" t="s">
        <v>487</v>
      </c>
      <c r="I129" s="102">
        <v>1</v>
      </c>
      <c r="J129" s="102">
        <v>1</v>
      </c>
      <c r="K129" s="102">
        <v>1</v>
      </c>
      <c r="L129" s="104">
        <v>5</v>
      </c>
      <c r="M129" s="104">
        <v>5</v>
      </c>
    </row>
    <row r="130" spans="1:13" s="105" customFormat="1" ht="16.5" customHeight="1">
      <c r="A130" s="96" t="s">
        <v>21</v>
      </c>
      <c r="B130" s="97" t="s">
        <v>494</v>
      </c>
      <c r="C130" s="96" t="s">
        <v>489</v>
      </c>
      <c r="D130" s="98" t="s">
        <v>495</v>
      </c>
      <c r="E130" s="99" t="s">
        <v>496</v>
      </c>
      <c r="F130" s="99" t="s">
        <v>16</v>
      </c>
      <c r="G130" s="100" t="s">
        <v>197</v>
      </c>
      <c r="H130" s="101" t="s">
        <v>497</v>
      </c>
      <c r="I130" s="102">
        <v>1</v>
      </c>
      <c r="J130" s="102" t="s">
        <v>70</v>
      </c>
      <c r="K130" s="102">
        <v>1</v>
      </c>
      <c r="L130" s="104">
        <v>5</v>
      </c>
      <c r="M130" s="104">
        <v>10</v>
      </c>
    </row>
    <row r="131" spans="1:13" s="93" customFormat="1">
      <c r="A131" s="86" t="s">
        <v>21</v>
      </c>
      <c r="B131" s="87" t="s">
        <v>488</v>
      </c>
      <c r="C131" s="86" t="s">
        <v>489</v>
      </c>
      <c r="D131" s="94" t="s">
        <v>490</v>
      </c>
      <c r="E131" s="88" t="s">
        <v>491</v>
      </c>
      <c r="F131" s="88" t="s">
        <v>48</v>
      </c>
      <c r="G131" s="89" t="s">
        <v>492</v>
      </c>
      <c r="H131" s="90" t="s">
        <v>493</v>
      </c>
      <c r="I131" s="91">
        <v>1</v>
      </c>
      <c r="J131" s="92" t="s">
        <v>19</v>
      </c>
      <c r="K131" s="91">
        <v>1</v>
      </c>
      <c r="L131" s="92"/>
      <c r="M131" s="92">
        <v>5</v>
      </c>
    </row>
    <row r="132" spans="1:13" s="105" customFormat="1" ht="16.5" customHeight="1">
      <c r="A132" s="96" t="s">
        <v>21</v>
      </c>
      <c r="B132" s="97" t="s">
        <v>502</v>
      </c>
      <c r="C132" s="96" t="s">
        <v>503</v>
      </c>
      <c r="D132" s="98" t="s">
        <v>504</v>
      </c>
      <c r="E132" s="99" t="s">
        <v>1117</v>
      </c>
      <c r="F132" s="99" t="s">
        <v>25</v>
      </c>
      <c r="G132" s="100" t="s">
        <v>505</v>
      </c>
      <c r="H132" s="101" t="s">
        <v>506</v>
      </c>
      <c r="I132" s="102">
        <v>1</v>
      </c>
      <c r="J132" s="128">
        <v>1</v>
      </c>
      <c r="K132" s="102">
        <v>1</v>
      </c>
      <c r="L132" s="104">
        <v>5</v>
      </c>
      <c r="M132" s="104"/>
    </row>
    <row r="133" spans="1:13" s="105" customFormat="1" ht="16.5" customHeight="1">
      <c r="A133" s="96" t="s">
        <v>21</v>
      </c>
      <c r="B133" s="97" t="s">
        <v>1113</v>
      </c>
      <c r="C133" s="96" t="s">
        <v>1108</v>
      </c>
      <c r="D133" s="107" t="s">
        <v>1122</v>
      </c>
      <c r="E133" s="99" t="s">
        <v>1119</v>
      </c>
      <c r="F133" s="99" t="s">
        <v>1034</v>
      </c>
      <c r="G133" s="100" t="s">
        <v>1120</v>
      </c>
      <c r="H133" s="101" t="s">
        <v>1121</v>
      </c>
      <c r="I133" s="102">
        <v>1</v>
      </c>
      <c r="J133" s="129">
        <v>1</v>
      </c>
      <c r="K133" s="102">
        <v>0</v>
      </c>
      <c r="L133" s="104"/>
      <c r="M133" s="104">
        <v>20</v>
      </c>
    </row>
    <row r="134" spans="1:13" s="93" customFormat="1" ht="16.5" customHeight="1">
      <c r="A134" s="86" t="s">
        <v>21</v>
      </c>
      <c r="B134" s="87" t="s">
        <v>256</v>
      </c>
      <c r="C134" s="86" t="s">
        <v>507</v>
      </c>
      <c r="D134" s="140" t="s">
        <v>508</v>
      </c>
      <c r="E134" s="88" t="s">
        <v>509</v>
      </c>
      <c r="F134" s="88" t="s">
        <v>16</v>
      </c>
      <c r="G134" s="89" t="s">
        <v>510</v>
      </c>
      <c r="H134" s="90" t="s">
        <v>73</v>
      </c>
      <c r="I134" s="91">
        <v>1</v>
      </c>
      <c r="J134" s="162" t="s">
        <v>19</v>
      </c>
      <c r="K134" s="91">
        <v>1</v>
      </c>
      <c r="L134" s="92"/>
      <c r="M134" s="92"/>
    </row>
    <row r="135" spans="1:13" s="105" customFormat="1">
      <c r="A135" s="96" t="s">
        <v>57</v>
      </c>
      <c r="B135" s="97" t="s">
        <v>511</v>
      </c>
      <c r="C135" s="96" t="s">
        <v>507</v>
      </c>
      <c r="D135" s="98" t="s">
        <v>512</v>
      </c>
      <c r="E135" s="99" t="s">
        <v>1159</v>
      </c>
      <c r="F135" s="99" t="s">
        <v>1160</v>
      </c>
      <c r="G135" s="100"/>
      <c r="H135" s="101"/>
      <c r="I135" s="102">
        <v>1</v>
      </c>
      <c r="J135" s="102" t="s">
        <v>19</v>
      </c>
      <c r="K135" s="102">
        <v>1</v>
      </c>
      <c r="L135" s="104">
        <v>5</v>
      </c>
      <c r="M135" s="104">
        <v>5</v>
      </c>
    </row>
    <row r="136" spans="1:13" s="93" customFormat="1" ht="18" customHeight="1">
      <c r="A136" s="86" t="s">
        <v>21</v>
      </c>
      <c r="B136" s="87" t="s">
        <v>513</v>
      </c>
      <c r="C136" s="147" t="s">
        <v>514</v>
      </c>
      <c r="D136" s="163" t="s">
        <v>515</v>
      </c>
      <c r="E136" s="88" t="s">
        <v>516</v>
      </c>
      <c r="F136" s="156" t="s">
        <v>16</v>
      </c>
      <c r="G136" s="164" t="s">
        <v>517</v>
      </c>
      <c r="H136" s="160" t="s">
        <v>518</v>
      </c>
      <c r="I136" s="91">
        <v>1</v>
      </c>
      <c r="J136" s="91" t="s">
        <v>70</v>
      </c>
      <c r="K136" s="91">
        <v>1</v>
      </c>
      <c r="L136" s="92"/>
      <c r="M136" s="92"/>
    </row>
    <row r="137" spans="1:13" s="93" customFormat="1" ht="18" customHeight="1">
      <c r="A137" s="86" t="s">
        <v>12</v>
      </c>
      <c r="B137" s="87" t="s">
        <v>519</v>
      </c>
      <c r="C137" s="147" t="s">
        <v>514</v>
      </c>
      <c r="D137" s="140" t="s">
        <v>520</v>
      </c>
      <c r="E137" s="88" t="s">
        <v>521</v>
      </c>
      <c r="F137" s="156" t="s">
        <v>48</v>
      </c>
      <c r="G137" s="164" t="s">
        <v>522</v>
      </c>
      <c r="H137" s="160" t="s">
        <v>523</v>
      </c>
      <c r="I137" s="91">
        <v>1</v>
      </c>
      <c r="J137" s="91" t="s">
        <v>19</v>
      </c>
      <c r="K137" s="91">
        <v>1</v>
      </c>
      <c r="L137" s="92"/>
      <c r="M137" s="92"/>
    </row>
    <row r="138" spans="1:13" s="105" customFormat="1" ht="18" customHeight="1">
      <c r="A138" s="96" t="s">
        <v>12</v>
      </c>
      <c r="B138" s="97" t="s">
        <v>974</v>
      </c>
      <c r="C138" s="119" t="s">
        <v>514</v>
      </c>
      <c r="D138" s="107" t="s">
        <v>1109</v>
      </c>
      <c r="E138" s="99"/>
      <c r="F138" s="131"/>
      <c r="G138" s="116"/>
      <c r="H138" s="132"/>
      <c r="I138" s="102">
        <v>1</v>
      </c>
      <c r="J138" s="102" t="s">
        <v>19</v>
      </c>
      <c r="K138" s="102"/>
      <c r="L138" s="104">
        <v>5</v>
      </c>
      <c r="M138" s="104">
        <v>15</v>
      </c>
    </row>
    <row r="139" spans="1:13" s="105" customFormat="1" ht="17.25" customHeight="1">
      <c r="A139" s="96" t="s">
        <v>12</v>
      </c>
      <c r="B139" s="97" t="s">
        <v>525</v>
      </c>
      <c r="C139" s="119" t="s">
        <v>526</v>
      </c>
      <c r="D139" s="130" t="s">
        <v>527</v>
      </c>
      <c r="E139" s="99" t="s">
        <v>528</v>
      </c>
      <c r="F139" s="131" t="s">
        <v>48</v>
      </c>
      <c r="G139" s="116" t="s">
        <v>376</v>
      </c>
      <c r="H139" s="132" t="s">
        <v>529</v>
      </c>
      <c r="I139" s="102">
        <v>1</v>
      </c>
      <c r="J139" s="102">
        <v>1</v>
      </c>
      <c r="K139" s="102">
        <v>1</v>
      </c>
      <c r="L139" s="104">
        <v>5</v>
      </c>
      <c r="M139" s="104">
        <v>5</v>
      </c>
    </row>
    <row r="140" spans="1:13" s="133" customFormat="1" ht="24.6" customHeight="1">
      <c r="A140" s="96" t="s">
        <v>21</v>
      </c>
      <c r="B140" s="219" t="s">
        <v>534</v>
      </c>
      <c r="C140" s="119" t="s">
        <v>530</v>
      </c>
      <c r="D140" s="107" t="s">
        <v>1133</v>
      </c>
      <c r="E140" s="99" t="s">
        <v>531</v>
      </c>
      <c r="F140" s="131" t="s">
        <v>16</v>
      </c>
      <c r="G140" s="116" t="s">
        <v>532</v>
      </c>
      <c r="H140" s="132" t="s">
        <v>533</v>
      </c>
      <c r="I140" s="102">
        <v>1</v>
      </c>
      <c r="J140" s="102">
        <v>1</v>
      </c>
      <c r="K140" s="102">
        <v>1</v>
      </c>
      <c r="L140" s="134">
        <v>5</v>
      </c>
      <c r="M140" s="104"/>
    </row>
    <row r="141" spans="1:13" s="133" customFormat="1" ht="16.5" customHeight="1">
      <c r="A141" s="96" t="s">
        <v>21</v>
      </c>
      <c r="B141" s="97" t="s">
        <v>535</v>
      </c>
      <c r="C141" s="96" t="s">
        <v>536</v>
      </c>
      <c r="D141" s="98" t="s">
        <v>537</v>
      </c>
      <c r="E141" s="99" t="s">
        <v>538</v>
      </c>
      <c r="F141" s="99" t="s">
        <v>16</v>
      </c>
      <c r="G141" s="100" t="s">
        <v>17</v>
      </c>
      <c r="H141" s="101" t="s">
        <v>539</v>
      </c>
      <c r="I141" s="102">
        <v>1</v>
      </c>
      <c r="J141" s="102">
        <v>1</v>
      </c>
      <c r="K141" s="102">
        <v>1</v>
      </c>
      <c r="L141" s="104">
        <v>5</v>
      </c>
      <c r="M141" s="104">
        <v>5</v>
      </c>
    </row>
    <row r="142" spans="1:13" s="105" customFormat="1" ht="15.6" customHeight="1">
      <c r="A142" s="96" t="s">
        <v>12</v>
      </c>
      <c r="B142" s="97" t="s">
        <v>540</v>
      </c>
      <c r="C142" s="96" t="s">
        <v>541</v>
      </c>
      <c r="D142" s="98" t="s">
        <v>542</v>
      </c>
      <c r="E142" s="99" t="s">
        <v>543</v>
      </c>
      <c r="F142" s="99" t="s">
        <v>48</v>
      </c>
      <c r="G142" s="100" t="s">
        <v>49</v>
      </c>
      <c r="H142" s="101" t="s">
        <v>544</v>
      </c>
      <c r="I142" s="102">
        <v>1</v>
      </c>
      <c r="J142" s="102" t="s">
        <v>19</v>
      </c>
      <c r="K142" s="108">
        <v>1</v>
      </c>
      <c r="L142" s="104"/>
      <c r="M142" s="104"/>
    </row>
    <row r="143" spans="1:13" s="133" customFormat="1" ht="16.5" customHeight="1">
      <c r="A143" s="96" t="s">
        <v>30</v>
      </c>
      <c r="B143" s="97" t="s">
        <v>545</v>
      </c>
      <c r="C143" s="96" t="s">
        <v>546</v>
      </c>
      <c r="D143" s="98" t="s">
        <v>547</v>
      </c>
      <c r="E143" s="99" t="s">
        <v>548</v>
      </c>
      <c r="F143" s="99" t="s">
        <v>48</v>
      </c>
      <c r="G143" s="100" t="s">
        <v>370</v>
      </c>
      <c r="H143" s="101" t="s">
        <v>549</v>
      </c>
      <c r="I143" s="102">
        <v>1</v>
      </c>
      <c r="J143" s="102">
        <v>1</v>
      </c>
      <c r="K143" s="102">
        <v>1</v>
      </c>
      <c r="L143" s="106">
        <v>5</v>
      </c>
      <c r="M143" s="104">
        <v>5</v>
      </c>
    </row>
    <row r="144" spans="1:13" s="148" customFormat="1" ht="16.5" customHeight="1">
      <c r="A144" s="86" t="s">
        <v>27</v>
      </c>
      <c r="B144" s="87" t="s">
        <v>550</v>
      </c>
      <c r="C144" s="86" t="s">
        <v>551</v>
      </c>
      <c r="D144" s="94" t="s">
        <v>189</v>
      </c>
      <c r="E144" s="88" t="s">
        <v>552</v>
      </c>
      <c r="F144" s="88" t="s">
        <v>48</v>
      </c>
      <c r="G144" s="89" t="s">
        <v>553</v>
      </c>
      <c r="H144" s="90" t="s">
        <v>73</v>
      </c>
      <c r="I144" s="91">
        <v>1</v>
      </c>
      <c r="J144" s="91" t="s">
        <v>19</v>
      </c>
      <c r="K144" s="91">
        <v>0</v>
      </c>
      <c r="L144" s="92"/>
      <c r="M144" s="92"/>
    </row>
    <row r="145" spans="1:13" s="105" customFormat="1">
      <c r="A145" s="96" t="s">
        <v>21</v>
      </c>
      <c r="B145" s="97" t="s">
        <v>1296</v>
      </c>
      <c r="C145" s="96" t="s">
        <v>555</v>
      </c>
      <c r="D145" s="98" t="s">
        <v>556</v>
      </c>
      <c r="E145" s="99" t="s">
        <v>557</v>
      </c>
      <c r="F145" s="99" t="s">
        <v>558</v>
      </c>
      <c r="G145" s="100" t="s">
        <v>559</v>
      </c>
      <c r="H145" s="101" t="s">
        <v>560</v>
      </c>
      <c r="I145" s="102">
        <v>1</v>
      </c>
      <c r="J145" s="102">
        <v>1</v>
      </c>
      <c r="K145" s="102">
        <v>1</v>
      </c>
      <c r="L145" s="106">
        <v>5</v>
      </c>
      <c r="M145" s="104"/>
    </row>
    <row r="146" spans="1:13" s="93" customFormat="1" ht="16.5" customHeight="1">
      <c r="A146" s="86" t="s">
        <v>12</v>
      </c>
      <c r="B146" s="87" t="s">
        <v>430</v>
      </c>
      <c r="C146" s="86" t="s">
        <v>561</v>
      </c>
      <c r="D146" s="94" t="s">
        <v>562</v>
      </c>
      <c r="E146" s="95" t="s">
        <v>563</v>
      </c>
      <c r="F146" s="88" t="s">
        <v>16</v>
      </c>
      <c r="G146" s="89" t="s">
        <v>564</v>
      </c>
      <c r="H146" s="90" t="s">
        <v>565</v>
      </c>
      <c r="I146" s="91">
        <v>1</v>
      </c>
      <c r="J146" s="91" t="s">
        <v>70</v>
      </c>
      <c r="K146" s="91">
        <v>1</v>
      </c>
      <c r="L146" s="92"/>
      <c r="M146" s="92"/>
    </row>
    <row r="147" spans="1:13" s="105" customFormat="1" ht="16.5" customHeight="1">
      <c r="A147" s="96" t="s">
        <v>21</v>
      </c>
      <c r="B147" s="97" t="s">
        <v>285</v>
      </c>
      <c r="C147" s="96" t="s">
        <v>566</v>
      </c>
      <c r="D147" s="98" t="s">
        <v>567</v>
      </c>
      <c r="E147" s="99" t="s">
        <v>568</v>
      </c>
      <c r="F147" s="99" t="s">
        <v>48</v>
      </c>
      <c r="G147" s="100" t="s">
        <v>376</v>
      </c>
      <c r="H147" s="101" t="s">
        <v>569</v>
      </c>
      <c r="I147" s="102">
        <v>1</v>
      </c>
      <c r="J147" s="102">
        <v>1</v>
      </c>
      <c r="K147" s="102">
        <v>1</v>
      </c>
      <c r="L147" s="106">
        <v>5</v>
      </c>
      <c r="M147" s="134">
        <v>5</v>
      </c>
    </row>
    <row r="148" spans="1:13" s="105" customFormat="1" ht="16.5" customHeight="1">
      <c r="A148" s="96" t="s">
        <v>12</v>
      </c>
      <c r="B148" s="97" t="s">
        <v>19</v>
      </c>
      <c r="C148" s="96" t="s">
        <v>1251</v>
      </c>
      <c r="D148" s="107" t="s">
        <v>1252</v>
      </c>
      <c r="E148" s="99" t="s">
        <v>1253</v>
      </c>
      <c r="F148" s="99" t="s">
        <v>1254</v>
      </c>
      <c r="G148" s="100" t="s">
        <v>1255</v>
      </c>
      <c r="H148" s="101"/>
      <c r="I148" s="102"/>
      <c r="J148" s="102"/>
      <c r="K148" s="102"/>
      <c r="L148" s="106"/>
      <c r="M148" s="134"/>
    </row>
    <row r="149" spans="1:13" s="93" customFormat="1" ht="16.5" customHeight="1">
      <c r="A149" s="86" t="s">
        <v>12</v>
      </c>
      <c r="B149" s="87" t="s">
        <v>570</v>
      </c>
      <c r="C149" s="86" t="s">
        <v>571</v>
      </c>
      <c r="D149" s="94" t="s">
        <v>572</v>
      </c>
      <c r="E149" s="88" t="s">
        <v>573</v>
      </c>
      <c r="F149" s="88" t="s">
        <v>501</v>
      </c>
      <c r="G149" s="89" t="s">
        <v>574</v>
      </c>
      <c r="H149" s="90" t="s">
        <v>575</v>
      </c>
      <c r="I149" s="91">
        <v>1</v>
      </c>
      <c r="J149" s="91" t="s">
        <v>19</v>
      </c>
      <c r="K149" s="91">
        <v>1</v>
      </c>
      <c r="L149" s="92"/>
      <c r="M149" s="165"/>
    </row>
    <row r="150" spans="1:13" s="93" customFormat="1" ht="16.5" customHeight="1">
      <c r="A150" s="86" t="s">
        <v>21</v>
      </c>
      <c r="B150" s="87" t="s">
        <v>576</v>
      </c>
      <c r="C150" s="86" t="s">
        <v>577</v>
      </c>
      <c r="D150" s="140" t="s">
        <v>578</v>
      </c>
      <c r="E150" s="88" t="s">
        <v>579</v>
      </c>
      <c r="F150" s="88" t="s">
        <v>16</v>
      </c>
      <c r="G150" s="89" t="s">
        <v>580</v>
      </c>
      <c r="H150" s="90" t="s">
        <v>73</v>
      </c>
      <c r="I150" s="91">
        <v>2</v>
      </c>
      <c r="J150" s="91" t="s">
        <v>19</v>
      </c>
      <c r="K150" s="91">
        <v>1</v>
      </c>
      <c r="L150" s="92"/>
      <c r="M150" s="165"/>
    </row>
    <row r="151" spans="1:13" s="105" customFormat="1" ht="16.5" customHeight="1">
      <c r="A151" s="96" t="s">
        <v>21</v>
      </c>
      <c r="B151" s="97" t="s">
        <v>498</v>
      </c>
      <c r="C151" s="96" t="s">
        <v>581</v>
      </c>
      <c r="D151" s="98" t="s">
        <v>582</v>
      </c>
      <c r="E151" s="99" t="s">
        <v>583</v>
      </c>
      <c r="F151" s="99" t="s">
        <v>48</v>
      </c>
      <c r="G151" s="100" t="s">
        <v>584</v>
      </c>
      <c r="H151" s="101" t="s">
        <v>585</v>
      </c>
      <c r="I151" s="102">
        <v>1</v>
      </c>
      <c r="J151" s="102" t="s">
        <v>70</v>
      </c>
      <c r="K151" s="102">
        <v>1</v>
      </c>
      <c r="L151" s="104">
        <v>5</v>
      </c>
      <c r="M151" s="104"/>
    </row>
    <row r="152" spans="1:13" s="105" customFormat="1" ht="16.5" customHeight="1">
      <c r="A152" s="96" t="s">
        <v>12</v>
      </c>
      <c r="B152" s="97" t="s">
        <v>1184</v>
      </c>
      <c r="C152" s="96" t="s">
        <v>586</v>
      </c>
      <c r="D152" s="107" t="s">
        <v>1185</v>
      </c>
      <c r="E152" s="99" t="s">
        <v>1186</v>
      </c>
      <c r="F152" s="99" t="s">
        <v>16</v>
      </c>
      <c r="G152" s="100" t="s">
        <v>1187</v>
      </c>
      <c r="H152" s="101" t="s">
        <v>1188</v>
      </c>
      <c r="I152" s="102"/>
      <c r="J152" s="102" t="s">
        <v>19</v>
      </c>
      <c r="K152" s="102">
        <v>1</v>
      </c>
      <c r="L152" s="104"/>
      <c r="M152" s="104"/>
    </row>
    <row r="153" spans="1:13" s="105" customFormat="1" ht="18" customHeight="1">
      <c r="A153" s="96" t="s">
        <v>21</v>
      </c>
      <c r="B153" s="97" t="s">
        <v>494</v>
      </c>
      <c r="C153" s="96" t="s">
        <v>586</v>
      </c>
      <c r="D153" s="120" t="s">
        <v>587</v>
      </c>
      <c r="E153" s="99" t="s">
        <v>588</v>
      </c>
      <c r="F153" s="99" t="s">
        <v>48</v>
      </c>
      <c r="G153" s="100" t="s">
        <v>589</v>
      </c>
      <c r="H153" s="101" t="s">
        <v>590</v>
      </c>
      <c r="I153" s="102">
        <v>1</v>
      </c>
      <c r="J153" s="102">
        <v>1</v>
      </c>
      <c r="K153" s="102">
        <v>0</v>
      </c>
      <c r="L153" s="104">
        <v>5</v>
      </c>
      <c r="M153" s="104"/>
    </row>
    <row r="154" spans="1:13" s="93" customFormat="1" ht="18" customHeight="1">
      <c r="A154" s="86" t="s">
        <v>1260</v>
      </c>
      <c r="B154" s="87" t="s">
        <v>1264</v>
      </c>
      <c r="C154" s="86" t="s">
        <v>1265</v>
      </c>
      <c r="D154" s="140" t="s">
        <v>1266</v>
      </c>
      <c r="E154" s="88" t="s">
        <v>1267</v>
      </c>
      <c r="F154" s="88" t="s">
        <v>634</v>
      </c>
      <c r="G154" s="89" t="s">
        <v>1268</v>
      </c>
      <c r="H154" s="90">
        <v>7903017535</v>
      </c>
      <c r="I154" s="91">
        <v>1</v>
      </c>
      <c r="J154" s="91" t="s">
        <v>1229</v>
      </c>
      <c r="K154" s="91">
        <v>1</v>
      </c>
      <c r="L154" s="92"/>
      <c r="M154" s="92">
        <v>5</v>
      </c>
    </row>
    <row r="155" spans="1:13" s="93" customFormat="1" ht="18" customHeight="1">
      <c r="A155" s="86" t="s">
        <v>57</v>
      </c>
      <c r="B155" s="87" t="s">
        <v>1230</v>
      </c>
      <c r="C155" s="86" t="s">
        <v>1231</v>
      </c>
      <c r="D155" s="138"/>
      <c r="E155" s="88"/>
      <c r="F155" s="88"/>
      <c r="G155" s="89"/>
      <c r="H155" s="90"/>
      <c r="I155" s="91"/>
      <c r="J155" s="91"/>
      <c r="K155" s="91"/>
      <c r="L155" s="92"/>
      <c r="M155" s="92">
        <v>5</v>
      </c>
    </row>
    <row r="156" spans="1:13" s="93" customFormat="1" ht="19.350000000000001" customHeight="1">
      <c r="A156" s="86" t="s">
        <v>21</v>
      </c>
      <c r="B156" s="87" t="s">
        <v>452</v>
      </c>
      <c r="C156" s="86" t="s">
        <v>591</v>
      </c>
      <c r="D156" s="94" t="s">
        <v>592</v>
      </c>
      <c r="E156" s="88" t="s">
        <v>593</v>
      </c>
      <c r="F156" s="88" t="s">
        <v>48</v>
      </c>
      <c r="G156" s="89" t="s">
        <v>84</v>
      </c>
      <c r="H156" s="90" t="s">
        <v>594</v>
      </c>
      <c r="I156" s="91">
        <v>1</v>
      </c>
      <c r="J156" s="91">
        <v>1</v>
      </c>
      <c r="K156" s="91">
        <v>1</v>
      </c>
      <c r="L156" s="92"/>
      <c r="M156" s="139">
        <v>1</v>
      </c>
    </row>
    <row r="157" spans="1:13" s="93" customFormat="1" ht="19.350000000000001" customHeight="1">
      <c r="A157" s="86" t="s">
        <v>21</v>
      </c>
      <c r="B157" s="87" t="s">
        <v>452</v>
      </c>
      <c r="C157" s="86" t="s">
        <v>595</v>
      </c>
      <c r="D157" s="140" t="s">
        <v>596</v>
      </c>
      <c r="E157" s="88" t="s">
        <v>597</v>
      </c>
      <c r="F157" s="88" t="s">
        <v>48</v>
      </c>
      <c r="G157" s="89" t="s">
        <v>598</v>
      </c>
      <c r="H157" s="90" t="s">
        <v>599</v>
      </c>
      <c r="I157" s="91">
        <v>1</v>
      </c>
      <c r="J157" s="145" t="s">
        <v>19</v>
      </c>
      <c r="K157" s="91">
        <v>1</v>
      </c>
      <c r="L157" s="92"/>
      <c r="M157" s="139"/>
    </row>
    <row r="158" spans="1:13" s="93" customFormat="1" ht="19.350000000000001" customHeight="1">
      <c r="A158" s="86" t="s">
        <v>71</v>
      </c>
      <c r="B158" s="87" t="s">
        <v>619</v>
      </c>
      <c r="C158" s="86" t="s">
        <v>600</v>
      </c>
      <c r="D158" s="166" t="s">
        <v>981</v>
      </c>
      <c r="E158" s="88" t="s">
        <v>982</v>
      </c>
      <c r="F158" s="88" t="s">
        <v>983</v>
      </c>
      <c r="G158" s="89"/>
      <c r="H158" s="90" t="s">
        <v>984</v>
      </c>
      <c r="I158" s="91">
        <v>1</v>
      </c>
      <c r="J158" s="145" t="s">
        <v>19</v>
      </c>
      <c r="K158" s="91">
        <v>1</v>
      </c>
      <c r="L158" s="92"/>
      <c r="M158" s="139">
        <v>5</v>
      </c>
    </row>
    <row r="159" spans="1:13" s="105" customFormat="1" ht="19.350000000000001" customHeight="1">
      <c r="A159" s="96" t="s">
        <v>21</v>
      </c>
      <c r="B159" s="97" t="s">
        <v>285</v>
      </c>
      <c r="C159" s="96" t="s">
        <v>600</v>
      </c>
      <c r="D159" s="98" t="s">
        <v>601</v>
      </c>
      <c r="E159" s="99" t="s">
        <v>602</v>
      </c>
      <c r="F159" s="99" t="s">
        <v>16</v>
      </c>
      <c r="G159" s="100" t="s">
        <v>603</v>
      </c>
      <c r="H159" s="101" t="s">
        <v>604</v>
      </c>
      <c r="I159" s="102">
        <v>1</v>
      </c>
      <c r="J159" s="102">
        <v>1</v>
      </c>
      <c r="K159" s="102">
        <v>1</v>
      </c>
      <c r="L159" s="104">
        <v>5</v>
      </c>
      <c r="M159" s="106"/>
    </row>
    <row r="160" spans="1:13" s="93" customFormat="1" ht="19.350000000000001" customHeight="1">
      <c r="A160" s="86" t="s">
        <v>71</v>
      </c>
      <c r="B160" s="87" t="s">
        <v>945</v>
      </c>
      <c r="C160" s="86" t="s">
        <v>946</v>
      </c>
      <c r="D160" s="140" t="s">
        <v>1161</v>
      </c>
      <c r="E160" s="88" t="s">
        <v>947</v>
      </c>
      <c r="F160" s="88" t="s">
        <v>16</v>
      </c>
      <c r="G160" s="89" t="s">
        <v>948</v>
      </c>
      <c r="H160" s="90" t="s">
        <v>949</v>
      </c>
      <c r="I160" s="91">
        <v>1</v>
      </c>
      <c r="J160" s="91">
        <v>1</v>
      </c>
      <c r="K160" s="91" t="s">
        <v>70</v>
      </c>
      <c r="L160" s="92"/>
      <c r="M160" s="139">
        <v>15</v>
      </c>
    </row>
    <row r="161" spans="1:13" s="93" customFormat="1" ht="19.350000000000001" customHeight="1">
      <c r="A161" s="86" t="s">
        <v>21</v>
      </c>
      <c r="B161" s="87" t="s">
        <v>80</v>
      </c>
      <c r="C161" s="86" t="s">
        <v>605</v>
      </c>
      <c r="D161" s="140" t="s">
        <v>606</v>
      </c>
      <c r="E161" s="88" t="s">
        <v>607</v>
      </c>
      <c r="F161" s="88" t="s">
        <v>48</v>
      </c>
      <c r="G161" s="89" t="s">
        <v>608</v>
      </c>
      <c r="H161" s="90" t="s">
        <v>609</v>
      </c>
      <c r="I161" s="91">
        <v>1</v>
      </c>
      <c r="J161" s="91" t="s">
        <v>19</v>
      </c>
      <c r="K161" s="91">
        <v>1</v>
      </c>
      <c r="L161" s="92"/>
      <c r="M161" s="139"/>
    </row>
    <row r="162" spans="1:13" s="93" customFormat="1" ht="19.350000000000001" customHeight="1">
      <c r="A162" s="86" t="s">
        <v>57</v>
      </c>
      <c r="B162" s="87" t="s">
        <v>1204</v>
      </c>
      <c r="C162" s="86" t="s">
        <v>1205</v>
      </c>
      <c r="D162" s="140" t="s">
        <v>1206</v>
      </c>
      <c r="E162" s="88" t="s">
        <v>1207</v>
      </c>
      <c r="F162" s="88" t="s">
        <v>16</v>
      </c>
      <c r="G162" s="89" t="s">
        <v>1208</v>
      </c>
      <c r="H162" s="90" t="s">
        <v>1209</v>
      </c>
      <c r="I162" s="91">
        <v>1</v>
      </c>
      <c r="J162" s="91" t="s">
        <v>70</v>
      </c>
      <c r="K162" s="91">
        <v>1</v>
      </c>
      <c r="L162" s="92"/>
      <c r="M162" s="139">
        <v>5</v>
      </c>
    </row>
    <row r="163" spans="1:13" s="93" customFormat="1" ht="19.350000000000001" customHeight="1">
      <c r="A163" s="86" t="s">
        <v>12</v>
      </c>
      <c r="B163" s="87" t="s">
        <v>610</v>
      </c>
      <c r="C163" s="86" t="s">
        <v>611</v>
      </c>
      <c r="D163" s="163" t="s">
        <v>612</v>
      </c>
      <c r="E163" s="88" t="s">
        <v>613</v>
      </c>
      <c r="F163" s="88" t="s">
        <v>48</v>
      </c>
      <c r="G163" s="89" t="s">
        <v>598</v>
      </c>
      <c r="H163" s="90" t="s">
        <v>614</v>
      </c>
      <c r="I163" s="91">
        <v>1</v>
      </c>
      <c r="J163" s="91" t="s">
        <v>19</v>
      </c>
      <c r="K163" s="91">
        <v>1</v>
      </c>
      <c r="L163" s="92"/>
      <c r="M163" s="92"/>
    </row>
    <row r="164" spans="1:13" s="93" customFormat="1" ht="19.350000000000001" customHeight="1">
      <c r="A164" s="86" t="s">
        <v>21</v>
      </c>
      <c r="B164" s="87" t="s">
        <v>37</v>
      </c>
      <c r="C164" s="86" t="s">
        <v>1041</v>
      </c>
      <c r="D164" s="140" t="s">
        <v>1094</v>
      </c>
      <c r="E164" s="88" t="s">
        <v>1042</v>
      </c>
      <c r="F164" s="88" t="s">
        <v>634</v>
      </c>
      <c r="G164" s="89" t="s">
        <v>1043</v>
      </c>
      <c r="H164" s="90" t="s">
        <v>1077</v>
      </c>
      <c r="I164" s="91">
        <v>1</v>
      </c>
      <c r="J164" s="91" t="s">
        <v>1036</v>
      </c>
      <c r="K164" s="91">
        <v>1</v>
      </c>
      <c r="L164" s="92"/>
      <c r="M164" s="92"/>
    </row>
    <row r="165" spans="1:13" s="105" customFormat="1" ht="18" customHeight="1">
      <c r="A165" s="96" t="s">
        <v>12</v>
      </c>
      <c r="B165" s="97" t="s">
        <v>430</v>
      </c>
      <c r="C165" s="96" t="s">
        <v>615</v>
      </c>
      <c r="D165" s="98" t="s">
        <v>616</v>
      </c>
      <c r="E165" s="99" t="s">
        <v>617</v>
      </c>
      <c r="F165" s="99" t="s">
        <v>16</v>
      </c>
      <c r="G165" s="100" t="s">
        <v>564</v>
      </c>
      <c r="H165" s="101" t="s">
        <v>618</v>
      </c>
      <c r="I165" s="102">
        <v>1</v>
      </c>
      <c r="J165" s="104" t="s">
        <v>70</v>
      </c>
      <c r="K165" s="102">
        <v>1</v>
      </c>
      <c r="L165" s="104">
        <v>5</v>
      </c>
      <c r="M165" s="106">
        <v>5</v>
      </c>
    </row>
    <row r="166" spans="1:13" s="93" customFormat="1" ht="18" customHeight="1">
      <c r="A166" s="86" t="s">
        <v>57</v>
      </c>
      <c r="B166" s="87" t="s">
        <v>1017</v>
      </c>
      <c r="C166" s="86" t="s">
        <v>1018</v>
      </c>
      <c r="D166" s="140" t="s">
        <v>1177</v>
      </c>
      <c r="E166" s="88" t="s">
        <v>1026</v>
      </c>
      <c r="F166" s="88"/>
      <c r="G166" s="89"/>
      <c r="H166" s="90"/>
      <c r="I166" s="91"/>
      <c r="J166" s="92" t="s">
        <v>19</v>
      </c>
      <c r="K166" s="91"/>
      <c r="L166" s="92"/>
      <c r="M166" s="139"/>
    </row>
    <row r="167" spans="1:13" s="105" customFormat="1" ht="18" customHeight="1">
      <c r="A167" s="96" t="s">
        <v>21</v>
      </c>
      <c r="B167" s="97" t="s">
        <v>619</v>
      </c>
      <c r="C167" s="96" t="s">
        <v>620</v>
      </c>
      <c r="D167" s="120" t="s">
        <v>621</v>
      </c>
      <c r="E167" s="99" t="s">
        <v>622</v>
      </c>
      <c r="F167" s="99" t="s">
        <v>16</v>
      </c>
      <c r="G167" s="100" t="s">
        <v>29</v>
      </c>
      <c r="H167" s="101" t="s">
        <v>623</v>
      </c>
      <c r="I167" s="102">
        <v>1</v>
      </c>
      <c r="J167" s="102">
        <v>1</v>
      </c>
      <c r="K167" s="102">
        <v>1</v>
      </c>
      <c r="L167" s="104">
        <v>5</v>
      </c>
      <c r="M167" s="106"/>
    </row>
    <row r="168" spans="1:13" s="93" customFormat="1" ht="18" customHeight="1">
      <c r="A168" s="86" t="s">
        <v>30</v>
      </c>
      <c r="B168" s="87" t="s">
        <v>1219</v>
      </c>
      <c r="C168" s="86" t="s">
        <v>1220</v>
      </c>
      <c r="D168" s="140" t="s">
        <v>1221</v>
      </c>
      <c r="E168" s="88" t="s">
        <v>1222</v>
      </c>
      <c r="F168" s="88" t="s">
        <v>48</v>
      </c>
      <c r="G168" s="89" t="s">
        <v>1223</v>
      </c>
      <c r="H168" s="90"/>
      <c r="I168" s="91">
        <v>1</v>
      </c>
      <c r="J168" s="91"/>
      <c r="K168" s="91">
        <v>1</v>
      </c>
      <c r="L168" s="92"/>
      <c r="M168" s="139">
        <v>15</v>
      </c>
    </row>
    <row r="169" spans="1:13" s="93" customFormat="1">
      <c r="A169" s="86" t="s">
        <v>27</v>
      </c>
      <c r="B169" s="87" t="s">
        <v>519</v>
      </c>
      <c r="C169" s="86" t="s">
        <v>624</v>
      </c>
      <c r="D169" s="140" t="s">
        <v>625</v>
      </c>
      <c r="E169" s="88" t="s">
        <v>626</v>
      </c>
      <c r="F169" s="88" t="s">
        <v>627</v>
      </c>
      <c r="G169" s="89" t="s">
        <v>628</v>
      </c>
      <c r="H169" s="90" t="s">
        <v>629</v>
      </c>
      <c r="I169" s="91">
        <v>1</v>
      </c>
      <c r="J169" s="91" t="s">
        <v>19</v>
      </c>
      <c r="K169" s="91">
        <v>0</v>
      </c>
      <c r="L169" s="92"/>
      <c r="M169" s="92"/>
    </row>
    <row r="170" spans="1:13" s="93" customFormat="1">
      <c r="A170" s="86"/>
      <c r="B170" s="87" t="s">
        <v>630</v>
      </c>
      <c r="C170" s="86" t="s">
        <v>631</v>
      </c>
      <c r="D170" s="140" t="s">
        <v>632</v>
      </c>
      <c r="E170" s="88" t="s">
        <v>633</v>
      </c>
      <c r="F170" s="88" t="s">
        <v>634</v>
      </c>
      <c r="G170" s="89" t="s">
        <v>635</v>
      </c>
      <c r="H170" s="90"/>
      <c r="I170" s="91">
        <v>1</v>
      </c>
      <c r="J170" s="91" t="s">
        <v>19</v>
      </c>
      <c r="K170" s="91">
        <v>0</v>
      </c>
      <c r="L170" s="92"/>
      <c r="M170" s="92"/>
    </row>
    <row r="171" spans="1:13" s="105" customFormat="1">
      <c r="A171" s="96" t="s">
        <v>12</v>
      </c>
      <c r="B171" s="96" t="s">
        <v>636</v>
      </c>
      <c r="C171" s="96" t="s">
        <v>637</v>
      </c>
      <c r="D171" s="98" t="s">
        <v>638</v>
      </c>
      <c r="E171" s="99" t="s">
        <v>639</v>
      </c>
      <c r="F171" s="99" t="s">
        <v>48</v>
      </c>
      <c r="G171" s="100" t="s">
        <v>640</v>
      </c>
      <c r="H171" s="101" t="s">
        <v>641</v>
      </c>
      <c r="I171" s="102">
        <v>1</v>
      </c>
      <c r="J171" s="102" t="s">
        <v>19</v>
      </c>
      <c r="K171" s="102">
        <v>1</v>
      </c>
      <c r="L171" s="104">
        <v>5</v>
      </c>
      <c r="M171" s="104"/>
    </row>
    <row r="172" spans="1:13" s="105" customFormat="1" ht="16.350000000000001" customHeight="1">
      <c r="A172" s="96" t="s">
        <v>30</v>
      </c>
      <c r="B172" s="97" t="s">
        <v>268</v>
      </c>
      <c r="C172" s="96" t="s">
        <v>643</v>
      </c>
      <c r="D172" s="98" t="s">
        <v>644</v>
      </c>
      <c r="E172" s="99" t="s">
        <v>645</v>
      </c>
      <c r="F172" s="99" t="s">
        <v>48</v>
      </c>
      <c r="G172" s="100" t="s">
        <v>309</v>
      </c>
      <c r="H172" s="101" t="s">
        <v>646</v>
      </c>
      <c r="I172" s="102">
        <v>1</v>
      </c>
      <c r="J172" s="102">
        <v>1</v>
      </c>
      <c r="K172" s="102">
        <v>1</v>
      </c>
      <c r="L172" s="104">
        <v>5</v>
      </c>
      <c r="M172" s="104"/>
    </row>
    <row r="173" spans="1:13" s="93" customFormat="1" ht="16.350000000000001" customHeight="1">
      <c r="A173" s="86" t="s">
        <v>21</v>
      </c>
      <c r="B173" s="87" t="s">
        <v>1019</v>
      </c>
      <c r="C173" s="86" t="s">
        <v>1020</v>
      </c>
      <c r="D173" s="140" t="s">
        <v>1025</v>
      </c>
      <c r="E173" s="88" t="s">
        <v>1021</v>
      </c>
      <c r="F173" s="88" t="s">
        <v>48</v>
      </c>
      <c r="G173" s="89" t="s">
        <v>1022</v>
      </c>
      <c r="H173" s="90" t="s">
        <v>1023</v>
      </c>
      <c r="I173" s="91">
        <v>1</v>
      </c>
      <c r="J173" s="91"/>
      <c r="K173" s="91">
        <v>1</v>
      </c>
      <c r="L173" s="92"/>
      <c r="M173" s="92">
        <v>5</v>
      </c>
    </row>
    <row r="174" spans="1:13" s="105" customFormat="1" ht="16.5" customHeight="1">
      <c r="A174" s="96" t="s">
        <v>21</v>
      </c>
      <c r="B174" s="97" t="s">
        <v>647</v>
      </c>
      <c r="C174" s="96" t="s">
        <v>648</v>
      </c>
      <c r="D174" s="98" t="s">
        <v>649</v>
      </c>
      <c r="E174" s="99" t="s">
        <v>650</v>
      </c>
      <c r="F174" s="99" t="s">
        <v>16</v>
      </c>
      <c r="G174" s="100" t="s">
        <v>651</v>
      </c>
      <c r="H174" s="101" t="s">
        <v>652</v>
      </c>
      <c r="I174" s="102">
        <v>1</v>
      </c>
      <c r="J174" s="102">
        <v>1</v>
      </c>
      <c r="K174" s="102">
        <v>1</v>
      </c>
      <c r="L174" s="104">
        <v>5</v>
      </c>
      <c r="M174" s="104"/>
    </row>
    <row r="175" spans="1:13" s="105" customFormat="1" ht="16.5" customHeight="1">
      <c r="A175" s="96" t="s">
        <v>57</v>
      </c>
      <c r="B175" s="97" t="s">
        <v>97</v>
      </c>
      <c r="C175" s="96" t="s">
        <v>1148</v>
      </c>
      <c r="D175" s="107" t="s">
        <v>1149</v>
      </c>
      <c r="E175" s="99" t="s">
        <v>1150</v>
      </c>
      <c r="F175" s="99" t="s">
        <v>16</v>
      </c>
      <c r="G175" s="100" t="s">
        <v>1151</v>
      </c>
      <c r="H175" s="101" t="s">
        <v>1152</v>
      </c>
      <c r="I175" s="102">
        <v>1</v>
      </c>
      <c r="J175" s="102"/>
      <c r="K175" s="102">
        <v>0</v>
      </c>
      <c r="L175" s="104">
        <v>5</v>
      </c>
      <c r="M175" s="104"/>
    </row>
    <row r="176" spans="1:13" s="105" customFormat="1" ht="16.5" customHeight="1">
      <c r="A176" s="96" t="s">
        <v>12</v>
      </c>
      <c r="B176" s="97" t="s">
        <v>64</v>
      </c>
      <c r="C176" s="96" t="s">
        <v>653</v>
      </c>
      <c r="D176" s="98" t="s">
        <v>654</v>
      </c>
      <c r="E176" s="99" t="s">
        <v>655</v>
      </c>
      <c r="F176" s="99" t="s">
        <v>48</v>
      </c>
      <c r="G176" s="100" t="s">
        <v>236</v>
      </c>
      <c r="H176" s="101" t="s">
        <v>656</v>
      </c>
      <c r="I176" s="102">
        <v>1</v>
      </c>
      <c r="J176" s="102">
        <v>1</v>
      </c>
      <c r="K176" s="102">
        <v>1</v>
      </c>
      <c r="L176" s="104">
        <v>5</v>
      </c>
      <c r="M176" s="104"/>
    </row>
    <row r="177" spans="1:13" s="105" customFormat="1" ht="16.5" customHeight="1">
      <c r="A177" s="96" t="s">
        <v>57</v>
      </c>
      <c r="B177" s="97" t="s">
        <v>722</v>
      </c>
      <c r="C177" s="96" t="s">
        <v>1256</v>
      </c>
      <c r="D177" s="126" t="s">
        <v>73</v>
      </c>
      <c r="E177" s="99" t="s">
        <v>1257</v>
      </c>
      <c r="F177" s="99" t="s">
        <v>16</v>
      </c>
      <c r="G177" s="100" t="s">
        <v>216</v>
      </c>
      <c r="H177" s="101"/>
      <c r="I177" s="102"/>
      <c r="J177" s="102"/>
      <c r="K177" s="102"/>
      <c r="L177" s="104"/>
      <c r="M177" s="104">
        <v>5</v>
      </c>
    </row>
    <row r="178" spans="1:13" s="93" customFormat="1" ht="16.5" customHeight="1">
      <c r="A178" s="86" t="s">
        <v>21</v>
      </c>
      <c r="B178" s="87" t="s">
        <v>452</v>
      </c>
      <c r="C178" s="86" t="s">
        <v>657</v>
      </c>
      <c r="D178" s="140" t="s">
        <v>658</v>
      </c>
      <c r="E178" s="88" t="s">
        <v>659</v>
      </c>
      <c r="F178" s="88" t="s">
        <v>16</v>
      </c>
      <c r="G178" s="89" t="s">
        <v>289</v>
      </c>
      <c r="H178" s="90" t="s">
        <v>660</v>
      </c>
      <c r="I178" s="91">
        <v>1</v>
      </c>
      <c r="J178" s="91" t="s">
        <v>19</v>
      </c>
      <c r="K178" s="91">
        <v>1</v>
      </c>
      <c r="L178" s="92"/>
      <c r="M178" s="92"/>
    </row>
    <row r="179" spans="1:13" s="105" customFormat="1" ht="17.100000000000001" customHeight="1">
      <c r="A179" s="96" t="s">
        <v>21</v>
      </c>
      <c r="B179" s="97" t="s">
        <v>666</v>
      </c>
      <c r="C179" s="96" t="s">
        <v>661</v>
      </c>
      <c r="D179" s="98" t="s">
        <v>667</v>
      </c>
      <c r="E179" s="99" t="s">
        <v>668</v>
      </c>
      <c r="F179" s="99" t="s">
        <v>16</v>
      </c>
      <c r="G179" s="100" t="s">
        <v>669</v>
      </c>
      <c r="H179" s="101" t="s">
        <v>670</v>
      </c>
      <c r="I179" s="102">
        <v>1</v>
      </c>
      <c r="J179" s="102">
        <v>1</v>
      </c>
      <c r="K179" s="102">
        <v>0</v>
      </c>
      <c r="L179" s="104">
        <v>5</v>
      </c>
      <c r="M179" s="104"/>
    </row>
    <row r="180" spans="1:13" s="105" customFormat="1" ht="16.5" customHeight="1">
      <c r="A180" s="96" t="s">
        <v>27</v>
      </c>
      <c r="B180" s="97" t="s">
        <v>103</v>
      </c>
      <c r="C180" s="96" t="s">
        <v>661</v>
      </c>
      <c r="D180" s="98" t="s">
        <v>662</v>
      </c>
      <c r="E180" s="99" t="s">
        <v>663</v>
      </c>
      <c r="F180" s="99" t="s">
        <v>48</v>
      </c>
      <c r="G180" s="100" t="s">
        <v>664</v>
      </c>
      <c r="H180" s="101" t="s">
        <v>665</v>
      </c>
      <c r="I180" s="102">
        <v>1</v>
      </c>
      <c r="J180" s="102">
        <v>1</v>
      </c>
      <c r="K180" s="102">
        <v>1</v>
      </c>
      <c r="L180" s="104">
        <v>5</v>
      </c>
      <c r="M180" s="104">
        <v>15</v>
      </c>
    </row>
    <row r="181" spans="1:13" s="105" customFormat="1">
      <c r="A181" s="96" t="s">
        <v>12</v>
      </c>
      <c r="B181" s="97" t="s">
        <v>672</v>
      </c>
      <c r="C181" s="96" t="s">
        <v>673</v>
      </c>
      <c r="D181" s="98" t="s">
        <v>674</v>
      </c>
      <c r="E181" s="99" t="s">
        <v>675</v>
      </c>
      <c r="F181" s="99" t="s">
        <v>48</v>
      </c>
      <c r="G181" s="100" t="s">
        <v>500</v>
      </c>
      <c r="H181" s="101" t="s">
        <v>676</v>
      </c>
      <c r="I181" s="102">
        <v>1</v>
      </c>
      <c r="J181" s="102">
        <v>1</v>
      </c>
      <c r="K181" s="102">
        <v>1</v>
      </c>
      <c r="L181" s="104">
        <v>5</v>
      </c>
      <c r="M181" s="104">
        <v>1</v>
      </c>
    </row>
    <row r="182" spans="1:13" s="93" customFormat="1">
      <c r="A182" s="86" t="s">
        <v>21</v>
      </c>
      <c r="B182" s="87" t="s">
        <v>1189</v>
      </c>
      <c r="C182" s="86" t="s">
        <v>1190</v>
      </c>
      <c r="D182" s="94" t="s">
        <v>1071</v>
      </c>
      <c r="E182" s="88" t="s">
        <v>1191</v>
      </c>
      <c r="F182" s="88" t="s">
        <v>282</v>
      </c>
      <c r="G182" s="89" t="s">
        <v>1192</v>
      </c>
      <c r="H182" s="90" t="s">
        <v>1193</v>
      </c>
      <c r="I182" s="91">
        <v>1</v>
      </c>
      <c r="J182" s="91" t="s">
        <v>19</v>
      </c>
      <c r="K182" s="91">
        <v>1</v>
      </c>
      <c r="L182" s="92"/>
      <c r="M182" s="92">
        <v>15</v>
      </c>
    </row>
    <row r="183" spans="1:13" s="105" customFormat="1">
      <c r="A183" s="96" t="s">
        <v>1242</v>
      </c>
      <c r="B183" s="97" t="s">
        <v>28</v>
      </c>
      <c r="C183" s="96" t="s">
        <v>1243</v>
      </c>
      <c r="D183" s="107" t="s">
        <v>1244</v>
      </c>
      <c r="E183" s="99" t="s">
        <v>1245</v>
      </c>
      <c r="F183" s="99" t="s">
        <v>48</v>
      </c>
      <c r="G183" s="100" t="s">
        <v>1246</v>
      </c>
      <c r="H183" s="101"/>
      <c r="I183" s="102"/>
      <c r="J183" s="102" t="s">
        <v>19</v>
      </c>
      <c r="K183" s="102"/>
      <c r="L183" s="104"/>
      <c r="M183" s="104">
        <v>5</v>
      </c>
    </row>
    <row r="184" spans="1:13" s="105" customFormat="1">
      <c r="A184" s="96" t="s">
        <v>12</v>
      </c>
      <c r="B184" s="97" t="s">
        <v>939</v>
      </c>
      <c r="C184" s="96" t="s">
        <v>940</v>
      </c>
      <c r="D184" s="98" t="s">
        <v>941</v>
      </c>
      <c r="E184" s="99" t="s">
        <v>942</v>
      </c>
      <c r="F184" s="99" t="s">
        <v>16</v>
      </c>
      <c r="G184" s="100" t="s">
        <v>943</v>
      </c>
      <c r="H184" s="101" t="s">
        <v>944</v>
      </c>
      <c r="I184" s="102"/>
      <c r="J184" s="102">
        <v>1</v>
      </c>
      <c r="K184" s="102">
        <v>1</v>
      </c>
      <c r="L184" s="104">
        <v>5</v>
      </c>
      <c r="M184" s="104"/>
    </row>
    <row r="185" spans="1:13" s="93" customFormat="1" ht="17.100000000000001" customHeight="1">
      <c r="A185" s="86" t="s">
        <v>57</v>
      </c>
      <c r="B185" s="87" t="s">
        <v>464</v>
      </c>
      <c r="C185" s="86" t="s">
        <v>677</v>
      </c>
      <c r="D185" s="167" t="s">
        <v>678</v>
      </c>
      <c r="E185" s="88" t="s">
        <v>679</v>
      </c>
      <c r="F185" s="88" t="s">
        <v>25</v>
      </c>
      <c r="G185" s="89" t="s">
        <v>680</v>
      </c>
      <c r="H185" s="90" t="s">
        <v>681</v>
      </c>
      <c r="I185" s="91">
        <v>1</v>
      </c>
      <c r="J185" s="145">
        <v>1</v>
      </c>
      <c r="K185" s="91">
        <v>1</v>
      </c>
      <c r="L185" s="92"/>
      <c r="M185" s="92"/>
    </row>
    <row r="186" spans="1:13" s="93" customFormat="1" ht="17.100000000000001" customHeight="1">
      <c r="A186" s="86"/>
      <c r="B186" s="87" t="s">
        <v>1194</v>
      </c>
      <c r="C186" s="86" t="s">
        <v>1195</v>
      </c>
      <c r="D186" s="167" t="s">
        <v>219</v>
      </c>
      <c r="E186" s="88" t="s">
        <v>1196</v>
      </c>
      <c r="F186" s="88"/>
      <c r="G186" s="89"/>
      <c r="H186" s="90"/>
      <c r="I186" s="91"/>
      <c r="J186" s="145"/>
      <c r="K186" s="91"/>
    </row>
    <row r="187" spans="1:13" s="105" customFormat="1">
      <c r="A187" s="96" t="s">
        <v>21</v>
      </c>
      <c r="B187" s="97" t="s">
        <v>682</v>
      </c>
      <c r="C187" s="96" t="s">
        <v>683</v>
      </c>
      <c r="D187" s="135" t="s">
        <v>684</v>
      </c>
      <c r="E187" s="99" t="s">
        <v>685</v>
      </c>
      <c r="F187" s="99" t="s">
        <v>48</v>
      </c>
      <c r="G187" s="100" t="s">
        <v>686</v>
      </c>
      <c r="H187" s="101" t="s">
        <v>687</v>
      </c>
      <c r="I187" s="102">
        <v>1</v>
      </c>
      <c r="J187" s="102">
        <v>1</v>
      </c>
      <c r="K187" s="102">
        <v>1</v>
      </c>
      <c r="L187" s="104"/>
      <c r="M187" s="104"/>
    </row>
    <row r="188" spans="1:13" s="105" customFormat="1" ht="17.25" customHeight="1">
      <c r="A188" s="96" t="s">
        <v>27</v>
      </c>
      <c r="B188" s="97" t="s">
        <v>688</v>
      </c>
      <c r="C188" s="96" t="s">
        <v>689</v>
      </c>
      <c r="D188" s="98" t="s">
        <v>690</v>
      </c>
      <c r="E188" s="99" t="s">
        <v>691</v>
      </c>
      <c r="F188" s="99" t="s">
        <v>692</v>
      </c>
      <c r="G188" s="100" t="s">
        <v>693</v>
      </c>
      <c r="H188" s="101" t="s">
        <v>694</v>
      </c>
      <c r="I188" s="102">
        <v>1</v>
      </c>
      <c r="J188" s="102">
        <v>1</v>
      </c>
      <c r="K188" s="102">
        <v>1</v>
      </c>
      <c r="L188" s="104">
        <v>5</v>
      </c>
      <c r="M188" s="104">
        <v>5</v>
      </c>
    </row>
    <row r="189" spans="1:13" s="105" customFormat="1" ht="17.25" customHeight="1">
      <c r="A189" s="96" t="s">
        <v>57</v>
      </c>
      <c r="B189" s="97" t="s">
        <v>525</v>
      </c>
      <c r="C189" s="96" t="s">
        <v>1163</v>
      </c>
      <c r="D189" s="107" t="s">
        <v>1166</v>
      </c>
      <c r="E189" s="99" t="s">
        <v>1197</v>
      </c>
      <c r="F189" s="99" t="s">
        <v>16</v>
      </c>
      <c r="G189" s="100" t="s">
        <v>1164</v>
      </c>
      <c r="H189" s="101" t="s">
        <v>1165</v>
      </c>
      <c r="I189" s="102">
        <v>1</v>
      </c>
      <c r="J189" s="102">
        <v>1</v>
      </c>
      <c r="K189" s="102">
        <v>1</v>
      </c>
      <c r="L189" s="104">
        <v>5</v>
      </c>
      <c r="M189" s="104">
        <v>5</v>
      </c>
    </row>
    <row r="190" spans="1:13" s="93" customFormat="1" ht="17.25" customHeight="1">
      <c r="A190" s="86" t="s">
        <v>21</v>
      </c>
      <c r="B190" s="87" t="s">
        <v>86</v>
      </c>
      <c r="C190" s="86" t="s">
        <v>1162</v>
      </c>
      <c r="D190" s="94" t="s">
        <v>695</v>
      </c>
      <c r="E190" s="88" t="s">
        <v>700</v>
      </c>
      <c r="F190" s="88" t="s">
        <v>48</v>
      </c>
      <c r="G190" s="89" t="s">
        <v>701</v>
      </c>
      <c r="H190" s="90" t="s">
        <v>73</v>
      </c>
      <c r="I190" s="91">
        <v>1</v>
      </c>
      <c r="J190" s="91" t="s">
        <v>19</v>
      </c>
      <c r="K190" s="91">
        <v>0</v>
      </c>
      <c r="L190" s="92"/>
      <c r="M190" s="92"/>
    </row>
    <row r="191" spans="1:13" s="105" customFormat="1" ht="17.25" customHeight="1">
      <c r="A191" s="96" t="s">
        <v>21</v>
      </c>
      <c r="B191" s="97" t="s">
        <v>129</v>
      </c>
      <c r="C191" s="96" t="s">
        <v>696</v>
      </c>
      <c r="D191" s="98" t="s">
        <v>699</v>
      </c>
      <c r="E191" s="99" t="s">
        <v>697</v>
      </c>
      <c r="F191" s="99" t="s">
        <v>16</v>
      </c>
      <c r="G191" s="100" t="s">
        <v>197</v>
      </c>
      <c r="H191" s="101" t="s">
        <v>698</v>
      </c>
      <c r="I191" s="102">
        <v>1</v>
      </c>
      <c r="J191" s="102">
        <v>1</v>
      </c>
      <c r="K191" s="102">
        <v>1</v>
      </c>
      <c r="L191" s="104">
        <v>5</v>
      </c>
      <c r="M191" s="104"/>
    </row>
    <row r="192" spans="1:13" s="105" customFormat="1" ht="17.100000000000001" customHeight="1">
      <c r="A192" s="96" t="s">
        <v>57</v>
      </c>
      <c r="B192" s="97" t="s">
        <v>702</v>
      </c>
      <c r="C192" s="96" t="s">
        <v>703</v>
      </c>
      <c r="D192" s="123" t="s">
        <v>704</v>
      </c>
      <c r="E192" s="99" t="s">
        <v>705</v>
      </c>
      <c r="F192" s="99" t="s">
        <v>16</v>
      </c>
      <c r="G192" s="100" t="s">
        <v>216</v>
      </c>
      <c r="H192" s="101" t="s">
        <v>706</v>
      </c>
      <c r="I192" s="102">
        <v>1</v>
      </c>
      <c r="J192" s="102" t="s">
        <v>70</v>
      </c>
      <c r="K192" s="102">
        <v>1</v>
      </c>
      <c r="L192" s="104">
        <v>5</v>
      </c>
      <c r="M192" s="104">
        <v>5</v>
      </c>
    </row>
    <row r="193" spans="1:14" s="93" customFormat="1">
      <c r="A193" s="86" t="s">
        <v>12</v>
      </c>
      <c r="B193" s="87" t="s">
        <v>19</v>
      </c>
      <c r="C193" s="86" t="s">
        <v>707</v>
      </c>
      <c r="D193" s="140" t="s">
        <v>708</v>
      </c>
      <c r="E193" s="88" t="s">
        <v>709</v>
      </c>
      <c r="F193" s="88" t="s">
        <v>16</v>
      </c>
      <c r="G193" s="89" t="s">
        <v>710</v>
      </c>
      <c r="H193" s="90" t="s">
        <v>711</v>
      </c>
      <c r="I193" s="91">
        <v>1</v>
      </c>
      <c r="J193" s="91" t="s">
        <v>19</v>
      </c>
      <c r="K193" s="91">
        <v>1</v>
      </c>
      <c r="L193" s="92"/>
      <c r="M193" s="92"/>
    </row>
    <row r="194" spans="1:14" s="105" customFormat="1">
      <c r="A194" s="96" t="s">
        <v>12</v>
      </c>
      <c r="B194" s="97" t="s">
        <v>275</v>
      </c>
      <c r="C194" s="96" t="s">
        <v>1234</v>
      </c>
      <c r="D194" s="107" t="s">
        <v>1235</v>
      </c>
      <c r="E194" s="99" t="s">
        <v>1236</v>
      </c>
      <c r="F194" s="99" t="s">
        <v>48</v>
      </c>
      <c r="G194" s="100" t="s">
        <v>226</v>
      </c>
      <c r="H194" s="101"/>
      <c r="I194" s="102"/>
      <c r="J194" s="102"/>
      <c r="K194" s="102"/>
      <c r="L194" s="104"/>
      <c r="M194" s="104">
        <v>5</v>
      </c>
    </row>
    <row r="195" spans="1:14" s="105" customFormat="1" ht="16.350000000000001" customHeight="1">
      <c r="A195" s="96" t="s">
        <v>12</v>
      </c>
      <c r="B195" s="97" t="s">
        <v>712</v>
      </c>
      <c r="C195" s="96" t="s">
        <v>713</v>
      </c>
      <c r="D195" s="98" t="s">
        <v>714</v>
      </c>
      <c r="E195" s="99" t="s">
        <v>715</v>
      </c>
      <c r="F195" s="99" t="s">
        <v>16</v>
      </c>
      <c r="G195" s="100" t="s">
        <v>716</v>
      </c>
      <c r="H195" s="101" t="s">
        <v>717</v>
      </c>
      <c r="I195" s="102">
        <v>1</v>
      </c>
      <c r="J195" s="102">
        <v>1</v>
      </c>
      <c r="K195" s="102">
        <v>1</v>
      </c>
      <c r="L195" s="104">
        <v>5</v>
      </c>
      <c r="M195" s="104"/>
    </row>
    <row r="196" spans="1:14" s="105" customFormat="1">
      <c r="A196" s="96" t="s">
        <v>21</v>
      </c>
      <c r="B196" s="97" t="s">
        <v>203</v>
      </c>
      <c r="C196" s="96" t="s">
        <v>718</v>
      </c>
      <c r="D196" s="120" t="s">
        <v>719</v>
      </c>
      <c r="E196" s="99" t="s">
        <v>720</v>
      </c>
      <c r="F196" s="99" t="s">
        <v>16</v>
      </c>
      <c r="G196" s="100" t="s">
        <v>298</v>
      </c>
      <c r="H196" s="101" t="s">
        <v>721</v>
      </c>
      <c r="I196" s="102">
        <v>1</v>
      </c>
      <c r="J196" s="102">
        <v>1</v>
      </c>
      <c r="K196" s="102">
        <v>1</v>
      </c>
      <c r="L196" s="104">
        <v>5</v>
      </c>
      <c r="M196" s="104">
        <v>5</v>
      </c>
    </row>
    <row r="197" spans="1:14" s="105" customFormat="1">
      <c r="A197" s="96" t="s">
        <v>12</v>
      </c>
      <c r="B197" s="97" t="s">
        <v>722</v>
      </c>
      <c r="C197" s="96" t="s">
        <v>723</v>
      </c>
      <c r="D197" s="136" t="s">
        <v>724</v>
      </c>
      <c r="E197" s="99" t="s">
        <v>725</v>
      </c>
      <c r="F197" s="99" t="s">
        <v>48</v>
      </c>
      <c r="G197" s="100" t="s">
        <v>608</v>
      </c>
      <c r="H197" s="101" t="s">
        <v>726</v>
      </c>
      <c r="I197" s="102">
        <v>1</v>
      </c>
      <c r="J197" s="102">
        <v>1</v>
      </c>
      <c r="K197" s="102">
        <v>1</v>
      </c>
      <c r="L197" s="104">
        <v>5</v>
      </c>
      <c r="M197" s="104"/>
    </row>
    <row r="198" spans="1:14" s="105" customFormat="1">
      <c r="A198" s="96" t="s">
        <v>12</v>
      </c>
      <c r="B198" s="97" t="s">
        <v>1110</v>
      </c>
      <c r="C198" s="96" t="s">
        <v>1258</v>
      </c>
      <c r="D198" s="136" t="s">
        <v>73</v>
      </c>
      <c r="E198" s="99" t="s">
        <v>1259</v>
      </c>
      <c r="F198" s="99" t="s">
        <v>16</v>
      </c>
      <c r="G198" s="100" t="s">
        <v>35</v>
      </c>
      <c r="H198" s="101"/>
      <c r="I198" s="102"/>
      <c r="J198" s="102"/>
      <c r="K198" s="102"/>
      <c r="L198" s="104"/>
      <c r="M198" s="104">
        <v>5</v>
      </c>
    </row>
    <row r="199" spans="1:14" s="93" customFormat="1">
      <c r="A199" s="86" t="s">
        <v>21</v>
      </c>
      <c r="B199" s="87" t="s">
        <v>1216</v>
      </c>
      <c r="C199" s="86" t="s">
        <v>979</v>
      </c>
      <c r="D199" s="149"/>
      <c r="E199" s="88" t="s">
        <v>1217</v>
      </c>
      <c r="F199" s="88" t="s">
        <v>48</v>
      </c>
      <c r="G199" s="89"/>
      <c r="H199" s="90"/>
      <c r="I199" s="91"/>
      <c r="J199" s="91"/>
      <c r="K199" s="91"/>
      <c r="L199" s="92"/>
      <c r="M199" s="92">
        <v>15</v>
      </c>
    </row>
    <row r="200" spans="1:14" s="93" customFormat="1">
      <c r="A200" s="86" t="s">
        <v>21</v>
      </c>
      <c r="B200" s="87" t="s">
        <v>141</v>
      </c>
      <c r="C200" s="86" t="s">
        <v>979</v>
      </c>
      <c r="D200" s="168" t="s">
        <v>1026</v>
      </c>
      <c r="E200" s="88" t="s">
        <v>1024</v>
      </c>
      <c r="F200" s="88" t="s">
        <v>985</v>
      </c>
      <c r="G200" s="89"/>
      <c r="H200" s="90" t="s">
        <v>986</v>
      </c>
      <c r="I200" s="91">
        <v>1</v>
      </c>
      <c r="J200" s="145" t="s">
        <v>19</v>
      </c>
      <c r="K200" s="91">
        <v>1</v>
      </c>
      <c r="L200" s="92"/>
      <c r="M200" s="92"/>
    </row>
    <row r="201" spans="1:14" s="93" customFormat="1">
      <c r="A201" s="86" t="s">
        <v>57</v>
      </c>
      <c r="B201" s="87" t="s">
        <v>1044</v>
      </c>
      <c r="C201" s="86" t="s">
        <v>1045</v>
      </c>
      <c r="D201" s="140" t="s">
        <v>1078</v>
      </c>
      <c r="E201" s="88" t="s">
        <v>1046</v>
      </c>
      <c r="F201" s="88" t="s">
        <v>282</v>
      </c>
      <c r="G201" s="89" t="s">
        <v>1047</v>
      </c>
      <c r="H201" s="90" t="s">
        <v>1048</v>
      </c>
      <c r="I201" s="91">
        <v>1</v>
      </c>
      <c r="J201" s="145" t="s">
        <v>1036</v>
      </c>
      <c r="K201" s="91">
        <v>1</v>
      </c>
      <c r="L201" s="92"/>
      <c r="M201" s="92"/>
    </row>
    <row r="202" spans="1:14" s="211" customFormat="1">
      <c r="A202" s="202"/>
      <c r="B202" s="203" t="s">
        <v>86</v>
      </c>
      <c r="C202" s="202" t="s">
        <v>1298</v>
      </c>
      <c r="D202" s="204"/>
      <c r="E202" s="205"/>
      <c r="F202" s="205"/>
      <c r="G202" s="206"/>
      <c r="H202" s="207"/>
      <c r="I202" s="208">
        <v>1</v>
      </c>
      <c r="J202" s="209" t="s">
        <v>1301</v>
      </c>
      <c r="K202" s="208"/>
      <c r="L202" s="210">
        <v>5</v>
      </c>
      <c r="M202" s="210">
        <v>5</v>
      </c>
      <c r="N202" s="211" t="s">
        <v>1308</v>
      </c>
    </row>
    <row r="203" spans="1:14" s="105" customFormat="1">
      <c r="A203" s="96" t="s">
        <v>12</v>
      </c>
      <c r="B203" s="97" t="s">
        <v>302</v>
      </c>
      <c r="C203" s="96" t="s">
        <v>727</v>
      </c>
      <c r="D203" s="98" t="s">
        <v>728</v>
      </c>
      <c r="E203" s="99" t="s">
        <v>729</v>
      </c>
      <c r="F203" s="99" t="s">
        <v>48</v>
      </c>
      <c r="G203" s="100" t="s">
        <v>370</v>
      </c>
      <c r="H203" s="101" t="s">
        <v>219</v>
      </c>
      <c r="I203" s="102">
        <v>1</v>
      </c>
      <c r="J203" s="102">
        <v>1</v>
      </c>
      <c r="K203" s="102">
        <v>0</v>
      </c>
      <c r="L203" s="104">
        <v>5</v>
      </c>
      <c r="M203" s="104">
        <v>5</v>
      </c>
    </row>
    <row r="204" spans="1:14" s="93" customFormat="1">
      <c r="A204" s="86" t="s">
        <v>21</v>
      </c>
      <c r="B204" s="87" t="s">
        <v>275</v>
      </c>
      <c r="C204" s="86" t="s">
        <v>730</v>
      </c>
      <c r="D204" s="140" t="s">
        <v>731</v>
      </c>
      <c r="E204" s="88" t="s">
        <v>732</v>
      </c>
      <c r="F204" s="88" t="s">
        <v>16</v>
      </c>
      <c r="G204" s="89" t="s">
        <v>733</v>
      </c>
      <c r="H204" s="90" t="s">
        <v>734</v>
      </c>
      <c r="I204" s="91">
        <v>1</v>
      </c>
      <c r="J204" s="145">
        <v>0</v>
      </c>
      <c r="K204" s="91">
        <v>1</v>
      </c>
      <c r="L204" s="92"/>
      <c r="M204" s="92"/>
    </row>
    <row r="205" spans="1:14" s="105" customFormat="1">
      <c r="A205" s="96" t="s">
        <v>30</v>
      </c>
      <c r="B205" s="97" t="s">
        <v>735</v>
      </c>
      <c r="C205" s="96" t="s">
        <v>736</v>
      </c>
      <c r="D205" s="98" t="s">
        <v>737</v>
      </c>
      <c r="E205" s="99" t="s">
        <v>738</v>
      </c>
      <c r="F205" s="99" t="s">
        <v>48</v>
      </c>
      <c r="G205" s="100" t="s">
        <v>49</v>
      </c>
      <c r="H205" s="101" t="s">
        <v>739</v>
      </c>
      <c r="I205" s="102">
        <v>1</v>
      </c>
      <c r="J205" s="102">
        <v>1</v>
      </c>
      <c r="K205" s="102">
        <v>1</v>
      </c>
      <c r="L205" s="104">
        <v>5</v>
      </c>
      <c r="M205" s="104">
        <v>5</v>
      </c>
    </row>
    <row r="206" spans="1:14" s="93" customFormat="1">
      <c r="A206" s="86" t="s">
        <v>21</v>
      </c>
      <c r="B206" s="87" t="s">
        <v>275</v>
      </c>
      <c r="C206" s="86" t="s">
        <v>740</v>
      </c>
      <c r="D206" s="140" t="s">
        <v>741</v>
      </c>
      <c r="E206" s="88" t="s">
        <v>742</v>
      </c>
      <c r="F206" s="88" t="s">
        <v>16</v>
      </c>
      <c r="G206" s="89" t="s">
        <v>743</v>
      </c>
      <c r="H206" s="90" t="s">
        <v>744</v>
      </c>
      <c r="I206" s="91">
        <v>1</v>
      </c>
      <c r="J206" s="145" t="s">
        <v>19</v>
      </c>
      <c r="K206" s="91">
        <v>1</v>
      </c>
      <c r="L206" s="92"/>
      <c r="M206" s="92"/>
    </row>
    <row r="207" spans="1:14" s="93" customFormat="1">
      <c r="A207" s="86" t="s">
        <v>21</v>
      </c>
      <c r="B207" s="87" t="s">
        <v>619</v>
      </c>
      <c r="C207" s="86" t="s">
        <v>740</v>
      </c>
      <c r="D207" s="140" t="s">
        <v>745</v>
      </c>
      <c r="E207" s="88" t="s">
        <v>746</v>
      </c>
      <c r="F207" s="88" t="s">
        <v>25</v>
      </c>
      <c r="G207" s="89" t="s">
        <v>747</v>
      </c>
      <c r="H207" s="90" t="s">
        <v>748</v>
      </c>
      <c r="I207" s="91">
        <v>1</v>
      </c>
      <c r="J207" s="91" t="s">
        <v>70</v>
      </c>
      <c r="K207" s="91">
        <v>1</v>
      </c>
      <c r="L207" s="92"/>
      <c r="M207" s="92"/>
    </row>
    <row r="208" spans="1:14" s="93" customFormat="1">
      <c r="A208" s="86" t="s">
        <v>21</v>
      </c>
      <c r="B208" s="87" t="s">
        <v>749</v>
      </c>
      <c r="C208" s="86" t="s">
        <v>750</v>
      </c>
      <c r="D208" s="94" t="s">
        <v>751</v>
      </c>
      <c r="E208" s="88" t="s">
        <v>752</v>
      </c>
      <c r="F208" s="88" t="s">
        <v>16</v>
      </c>
      <c r="G208" s="169" t="s">
        <v>753</v>
      </c>
      <c r="H208" s="90" t="s">
        <v>754</v>
      </c>
      <c r="I208" s="91">
        <v>1</v>
      </c>
      <c r="J208" s="91" t="s">
        <v>70</v>
      </c>
      <c r="K208" s="91">
        <v>1</v>
      </c>
      <c r="L208" s="92"/>
      <c r="M208" s="92"/>
    </row>
    <row r="209" spans="1:13" s="161" customFormat="1" ht="15.75" customHeight="1">
      <c r="A209" s="157" t="s">
        <v>57</v>
      </c>
      <c r="B209" s="158" t="s">
        <v>1068</v>
      </c>
      <c r="C209" s="159" t="s">
        <v>1067</v>
      </c>
      <c r="D209" s="140" t="s">
        <v>1069</v>
      </c>
      <c r="E209" s="88" t="s">
        <v>1074</v>
      </c>
      <c r="F209" s="156" t="s">
        <v>634</v>
      </c>
      <c r="G209" s="89" t="s">
        <v>1070</v>
      </c>
      <c r="H209" s="160" t="s">
        <v>73</v>
      </c>
      <c r="I209" s="141">
        <v>1</v>
      </c>
      <c r="J209" s="141"/>
      <c r="K209" s="141">
        <v>1</v>
      </c>
      <c r="L209" s="139"/>
      <c r="M209" s="139"/>
    </row>
    <row r="210" spans="1:13" s="93" customFormat="1">
      <c r="A210" s="86" t="s">
        <v>12</v>
      </c>
      <c r="B210" s="87" t="s">
        <v>755</v>
      </c>
      <c r="C210" s="86" t="s">
        <v>756</v>
      </c>
      <c r="D210" s="140" t="s">
        <v>757</v>
      </c>
      <c r="E210" s="88" t="s">
        <v>758</v>
      </c>
      <c r="F210" s="88" t="s">
        <v>16</v>
      </c>
      <c r="G210" s="169" t="s">
        <v>423</v>
      </c>
      <c r="H210" s="90" t="s">
        <v>759</v>
      </c>
      <c r="I210" s="91">
        <v>1</v>
      </c>
      <c r="J210" s="91" t="s">
        <v>19</v>
      </c>
      <c r="K210" s="91">
        <v>1</v>
      </c>
      <c r="L210" s="92"/>
      <c r="M210" s="92"/>
    </row>
    <row r="211" spans="1:13" s="93" customFormat="1">
      <c r="A211" s="86" t="s">
        <v>760</v>
      </c>
      <c r="B211" s="87"/>
      <c r="C211" s="86" t="s">
        <v>761</v>
      </c>
      <c r="D211" s="170" t="s">
        <v>762</v>
      </c>
      <c r="E211" s="88" t="s">
        <v>763</v>
      </c>
      <c r="F211" s="88" t="s">
        <v>16</v>
      </c>
      <c r="G211" s="89" t="s">
        <v>764</v>
      </c>
      <c r="H211" s="90" t="s">
        <v>765</v>
      </c>
      <c r="I211" s="91">
        <v>1</v>
      </c>
      <c r="J211" s="91">
        <v>1</v>
      </c>
      <c r="K211" s="91">
        <v>1</v>
      </c>
      <c r="L211" s="92"/>
      <c r="M211" s="165"/>
    </row>
    <row r="212" spans="1:13" s="93" customFormat="1">
      <c r="A212" s="86" t="s">
        <v>21</v>
      </c>
      <c r="B212" s="87" t="s">
        <v>766</v>
      </c>
      <c r="C212" s="87" t="s">
        <v>761</v>
      </c>
      <c r="D212" s="170" t="s">
        <v>767</v>
      </c>
      <c r="E212" s="88" t="s">
        <v>768</v>
      </c>
      <c r="F212" s="88" t="s">
        <v>16</v>
      </c>
      <c r="G212" s="89" t="s">
        <v>769</v>
      </c>
      <c r="H212" s="90" t="s">
        <v>770</v>
      </c>
      <c r="I212" s="91">
        <v>1</v>
      </c>
      <c r="J212" s="91">
        <v>1</v>
      </c>
      <c r="K212" s="91">
        <v>1</v>
      </c>
      <c r="L212" s="92"/>
      <c r="M212" s="165"/>
    </row>
    <row r="213" spans="1:13" s="105" customFormat="1">
      <c r="A213" s="96" t="s">
        <v>21</v>
      </c>
      <c r="B213" s="97" t="s">
        <v>771</v>
      </c>
      <c r="C213" s="96" t="s">
        <v>772</v>
      </c>
      <c r="D213" s="98" t="s">
        <v>773</v>
      </c>
      <c r="E213" s="99" t="s">
        <v>774</v>
      </c>
      <c r="F213" s="99" t="s">
        <v>16</v>
      </c>
      <c r="G213" s="100" t="s">
        <v>257</v>
      </c>
      <c r="H213" s="101" t="s">
        <v>775</v>
      </c>
      <c r="I213" s="102">
        <v>1</v>
      </c>
      <c r="J213" s="102">
        <v>1</v>
      </c>
      <c r="K213" s="102">
        <v>1</v>
      </c>
      <c r="L213" s="104"/>
      <c r="M213" s="104">
        <v>5</v>
      </c>
    </row>
    <row r="214" spans="1:13" s="93" customFormat="1" ht="14.85" customHeight="1">
      <c r="A214" s="96" t="s">
        <v>30</v>
      </c>
      <c r="B214" s="97" t="s">
        <v>776</v>
      </c>
      <c r="C214" s="96" t="s">
        <v>777</v>
      </c>
      <c r="D214" s="98" t="s">
        <v>778</v>
      </c>
      <c r="E214" s="99" t="s">
        <v>779</v>
      </c>
      <c r="F214" s="99" t="s">
        <v>16</v>
      </c>
      <c r="G214" s="100" t="s">
        <v>17</v>
      </c>
      <c r="H214" s="101" t="s">
        <v>780</v>
      </c>
      <c r="I214" s="102">
        <v>1</v>
      </c>
      <c r="J214" s="102">
        <v>1</v>
      </c>
      <c r="K214" s="102">
        <v>1</v>
      </c>
      <c r="L214" s="104">
        <v>5</v>
      </c>
      <c r="M214" s="104"/>
    </row>
    <row r="215" spans="1:13" s="93" customFormat="1" ht="14.85" customHeight="1">
      <c r="A215" s="86" t="s">
        <v>57</v>
      </c>
      <c r="B215" s="87" t="s">
        <v>1037</v>
      </c>
      <c r="C215" s="86" t="s">
        <v>781</v>
      </c>
      <c r="D215" s="140" t="s">
        <v>1090</v>
      </c>
      <c r="E215" s="88" t="s">
        <v>782</v>
      </c>
      <c r="F215" s="88" t="s">
        <v>16</v>
      </c>
      <c r="G215" s="89" t="s">
        <v>783</v>
      </c>
      <c r="H215" s="90" t="s">
        <v>784</v>
      </c>
      <c r="I215" s="91">
        <v>1</v>
      </c>
      <c r="J215" s="91" t="s">
        <v>19</v>
      </c>
      <c r="K215" s="145">
        <v>1</v>
      </c>
      <c r="L215" s="92"/>
      <c r="M215" s="92"/>
    </row>
    <row r="216" spans="1:13" s="105" customFormat="1" ht="14.85" customHeight="1">
      <c r="A216" s="96" t="s">
        <v>12</v>
      </c>
      <c r="B216" s="97" t="s">
        <v>1198</v>
      </c>
      <c r="C216" s="96" t="s">
        <v>1199</v>
      </c>
      <c r="D216" s="107" t="s">
        <v>1200</v>
      </c>
      <c r="E216" s="99" t="s">
        <v>1218</v>
      </c>
      <c r="F216" s="99" t="s">
        <v>1201</v>
      </c>
      <c r="G216" s="100" t="s">
        <v>1202</v>
      </c>
      <c r="H216" s="101" t="s">
        <v>1203</v>
      </c>
      <c r="I216" s="102">
        <v>1</v>
      </c>
      <c r="J216" s="102">
        <v>1</v>
      </c>
      <c r="K216" s="118">
        <v>1</v>
      </c>
      <c r="L216" s="104">
        <v>5</v>
      </c>
      <c r="M216" s="104">
        <v>5</v>
      </c>
    </row>
    <row r="217" spans="1:13" s="201" customFormat="1" ht="14.85" customHeight="1">
      <c r="A217" s="195" t="s">
        <v>57</v>
      </c>
      <c r="B217" s="196" t="s">
        <v>1311</v>
      </c>
      <c r="C217" s="195" t="s">
        <v>1312</v>
      </c>
      <c r="D217" s="217" t="s">
        <v>1313</v>
      </c>
      <c r="E217" s="197"/>
      <c r="F217" s="197"/>
      <c r="G217" s="198"/>
      <c r="H217" s="216"/>
      <c r="I217" s="199"/>
      <c r="J217" s="199" t="s">
        <v>1229</v>
      </c>
      <c r="K217" s="218"/>
      <c r="L217" s="200">
        <v>5</v>
      </c>
      <c r="M217" s="200">
        <v>10</v>
      </c>
    </row>
    <row r="218" spans="1:13" s="93" customFormat="1">
      <c r="A218" s="86" t="s">
        <v>21</v>
      </c>
      <c r="B218" s="87" t="s">
        <v>19</v>
      </c>
      <c r="C218" s="86" t="s">
        <v>785</v>
      </c>
      <c r="D218" s="94" t="s">
        <v>786</v>
      </c>
      <c r="E218" s="88" t="s">
        <v>787</v>
      </c>
      <c r="F218" s="88" t="s">
        <v>16</v>
      </c>
      <c r="G218" s="89" t="s">
        <v>788</v>
      </c>
      <c r="H218" s="90" t="s">
        <v>789</v>
      </c>
      <c r="I218" s="91">
        <v>1</v>
      </c>
      <c r="J218" s="91">
        <v>1</v>
      </c>
      <c r="K218" s="91">
        <v>1</v>
      </c>
      <c r="L218" s="92"/>
      <c r="M218" s="92">
        <v>20</v>
      </c>
    </row>
    <row r="219" spans="1:13" s="105" customFormat="1">
      <c r="A219" s="96" t="s">
        <v>21</v>
      </c>
      <c r="B219" s="97" t="s">
        <v>790</v>
      </c>
      <c r="C219" s="96" t="s">
        <v>791</v>
      </c>
      <c r="D219" s="107" t="s">
        <v>792</v>
      </c>
      <c r="E219" s="127" t="s">
        <v>793</v>
      </c>
      <c r="F219" s="99" t="s">
        <v>48</v>
      </c>
      <c r="G219" s="100" t="s">
        <v>794</v>
      </c>
      <c r="H219" s="101" t="s">
        <v>795</v>
      </c>
      <c r="I219" s="102">
        <v>1</v>
      </c>
      <c r="J219" s="102">
        <v>1</v>
      </c>
      <c r="K219" s="102">
        <v>1</v>
      </c>
      <c r="L219" s="104">
        <v>5</v>
      </c>
      <c r="M219" s="104"/>
    </row>
    <row r="220" spans="1:13" s="105" customFormat="1">
      <c r="A220" s="96" t="s">
        <v>1260</v>
      </c>
      <c r="B220" s="97" t="s">
        <v>1261</v>
      </c>
      <c r="C220" s="96" t="s">
        <v>791</v>
      </c>
      <c r="D220" s="107" t="s">
        <v>73</v>
      </c>
      <c r="E220" s="127" t="s">
        <v>1262</v>
      </c>
      <c r="F220" s="99" t="s">
        <v>16</v>
      </c>
      <c r="G220" s="100" t="s">
        <v>1263</v>
      </c>
      <c r="H220" s="101"/>
      <c r="I220" s="102"/>
      <c r="J220" s="102"/>
      <c r="K220" s="102"/>
      <c r="L220" s="104"/>
      <c r="M220" s="104">
        <v>10</v>
      </c>
    </row>
    <row r="221" spans="1:13" s="105" customFormat="1">
      <c r="A221" s="96" t="s">
        <v>12</v>
      </c>
      <c r="B221" s="97" t="s">
        <v>956</v>
      </c>
      <c r="C221" s="96" t="s">
        <v>796</v>
      </c>
      <c r="D221" s="107" t="s">
        <v>797</v>
      </c>
      <c r="E221" s="127" t="s">
        <v>798</v>
      </c>
      <c r="F221" s="99" t="s">
        <v>48</v>
      </c>
      <c r="G221" s="100" t="s">
        <v>799</v>
      </c>
      <c r="H221" s="101" t="s">
        <v>800</v>
      </c>
      <c r="I221" s="102">
        <v>1</v>
      </c>
      <c r="J221" s="102" t="s">
        <v>19</v>
      </c>
      <c r="K221" s="102">
        <v>1</v>
      </c>
      <c r="L221" s="104"/>
      <c r="M221" s="104"/>
    </row>
    <row r="222" spans="1:13" s="93" customFormat="1">
      <c r="A222" s="86" t="s">
        <v>12</v>
      </c>
      <c r="B222" s="87" t="s">
        <v>97</v>
      </c>
      <c r="C222" s="86" t="s">
        <v>953</v>
      </c>
      <c r="D222" s="140"/>
      <c r="E222" s="95"/>
      <c r="F222" s="88"/>
      <c r="G222" s="89"/>
      <c r="H222" s="90"/>
      <c r="I222" s="91"/>
      <c r="J222" s="91"/>
      <c r="K222" s="91"/>
      <c r="L222" s="92"/>
      <c r="M222" s="92"/>
    </row>
    <row r="223" spans="1:13" s="105" customFormat="1">
      <c r="A223" s="96" t="s">
        <v>27</v>
      </c>
      <c r="B223" s="97" t="s">
        <v>801</v>
      </c>
      <c r="C223" s="96" t="s">
        <v>802</v>
      </c>
      <c r="D223" s="98" t="s">
        <v>803</v>
      </c>
      <c r="E223" s="99" t="s">
        <v>804</v>
      </c>
      <c r="F223" s="99" t="s">
        <v>48</v>
      </c>
      <c r="G223" s="100" t="s">
        <v>84</v>
      </c>
      <c r="H223" s="101" t="s">
        <v>805</v>
      </c>
      <c r="I223" s="102">
        <v>1</v>
      </c>
      <c r="J223" s="102">
        <v>1</v>
      </c>
      <c r="K223" s="102">
        <v>1</v>
      </c>
      <c r="L223" s="104">
        <v>5</v>
      </c>
      <c r="M223" s="104">
        <v>10</v>
      </c>
    </row>
    <row r="224" spans="1:13" s="93" customFormat="1">
      <c r="A224" s="86" t="s">
        <v>30</v>
      </c>
      <c r="B224" s="87" t="s">
        <v>1049</v>
      </c>
      <c r="C224" s="86" t="s">
        <v>1050</v>
      </c>
      <c r="D224" s="94" t="s">
        <v>1071</v>
      </c>
      <c r="E224" s="88" t="s">
        <v>1051</v>
      </c>
      <c r="F224" s="88" t="s">
        <v>48</v>
      </c>
      <c r="G224" s="89" t="s">
        <v>1052</v>
      </c>
      <c r="H224" s="90" t="s">
        <v>1053</v>
      </c>
      <c r="I224" s="91">
        <v>1</v>
      </c>
      <c r="J224" s="91" t="s">
        <v>1036</v>
      </c>
      <c r="K224" s="91">
        <v>1</v>
      </c>
      <c r="L224" s="92"/>
      <c r="M224" s="139"/>
    </row>
    <row r="225" spans="1:13" s="105" customFormat="1" ht="14.85" customHeight="1">
      <c r="A225" s="96" t="s">
        <v>21</v>
      </c>
      <c r="B225" s="97" t="s">
        <v>452</v>
      </c>
      <c r="C225" s="96" t="s">
        <v>806</v>
      </c>
      <c r="D225" s="120" t="s">
        <v>807</v>
      </c>
      <c r="E225" s="99" t="s">
        <v>808</v>
      </c>
      <c r="F225" s="99" t="s">
        <v>48</v>
      </c>
      <c r="G225" s="100" t="s">
        <v>84</v>
      </c>
      <c r="H225" s="101" t="s">
        <v>809</v>
      </c>
      <c r="I225" s="102">
        <v>1</v>
      </c>
      <c r="J225" s="102">
        <v>1</v>
      </c>
      <c r="K225" s="102">
        <v>1</v>
      </c>
      <c r="L225" s="104">
        <v>5</v>
      </c>
      <c r="M225" s="106">
        <v>10</v>
      </c>
    </row>
    <row r="226" spans="1:13" s="105" customFormat="1" ht="14.85" customHeight="1">
      <c r="A226" s="96" t="s">
        <v>12</v>
      </c>
      <c r="B226" s="97" t="s">
        <v>20</v>
      </c>
      <c r="C226" s="96" t="s">
        <v>1269</v>
      </c>
      <c r="D226" s="120" t="s">
        <v>73</v>
      </c>
      <c r="E226" s="99" t="s">
        <v>1270</v>
      </c>
      <c r="F226" s="99" t="s">
        <v>16</v>
      </c>
      <c r="G226" s="100" t="s">
        <v>1271</v>
      </c>
      <c r="H226" s="101"/>
      <c r="I226" s="137"/>
      <c r="J226" s="102" t="s">
        <v>1272</v>
      </c>
      <c r="K226" s="102"/>
      <c r="L226" s="104"/>
      <c r="M226" s="106">
        <v>5</v>
      </c>
    </row>
    <row r="227" spans="1:13" s="93" customFormat="1">
      <c r="A227" s="86" t="s">
        <v>12</v>
      </c>
      <c r="B227" s="87" t="s">
        <v>810</v>
      </c>
      <c r="C227" s="86" t="s">
        <v>811</v>
      </c>
      <c r="D227" s="94" t="s">
        <v>812</v>
      </c>
      <c r="E227" s="88" t="s">
        <v>813</v>
      </c>
      <c r="F227" s="88" t="s">
        <v>16</v>
      </c>
      <c r="G227" s="89" t="s">
        <v>78</v>
      </c>
      <c r="H227" s="90" t="s">
        <v>814</v>
      </c>
      <c r="I227" s="171">
        <v>1</v>
      </c>
      <c r="J227" s="91" t="s">
        <v>19</v>
      </c>
      <c r="K227" s="91">
        <v>1</v>
      </c>
      <c r="L227" s="92"/>
      <c r="M227" s="139"/>
    </row>
    <row r="228" spans="1:13" s="93" customFormat="1">
      <c r="A228" s="86" t="s">
        <v>27</v>
      </c>
      <c r="B228" s="87" t="s">
        <v>249</v>
      </c>
      <c r="C228" s="86" t="s">
        <v>815</v>
      </c>
      <c r="D228" s="94" t="s">
        <v>816</v>
      </c>
      <c r="E228" s="88" t="s">
        <v>817</v>
      </c>
      <c r="F228" s="88" t="s">
        <v>48</v>
      </c>
      <c r="G228" s="89" t="s">
        <v>818</v>
      </c>
      <c r="H228" s="90" t="s">
        <v>819</v>
      </c>
      <c r="I228" s="91">
        <v>1</v>
      </c>
      <c r="J228" s="91" t="s">
        <v>19</v>
      </c>
      <c r="K228" s="91">
        <v>1</v>
      </c>
      <c r="L228" s="92"/>
      <c r="M228" s="139">
        <v>5</v>
      </c>
    </row>
    <row r="229" spans="1:13" s="105" customFormat="1">
      <c r="A229" s="96" t="s">
        <v>21</v>
      </c>
      <c r="B229" s="97" t="s">
        <v>70</v>
      </c>
      <c r="C229" s="96" t="s">
        <v>1228</v>
      </c>
      <c r="D229" s="107" t="s">
        <v>1277</v>
      </c>
      <c r="E229" s="99" t="s">
        <v>1278</v>
      </c>
      <c r="F229" s="99" t="s">
        <v>1279</v>
      </c>
      <c r="G229" s="100" t="s">
        <v>17</v>
      </c>
      <c r="H229" s="101" t="s">
        <v>1280</v>
      </c>
      <c r="I229" s="102"/>
      <c r="J229" s="102" t="s">
        <v>19</v>
      </c>
      <c r="K229" s="102"/>
      <c r="L229" s="104"/>
      <c r="M229" s="106">
        <v>5</v>
      </c>
    </row>
    <row r="230" spans="1:13" s="93" customFormat="1">
      <c r="A230" s="86" t="s">
        <v>21</v>
      </c>
      <c r="B230" s="87" t="s">
        <v>576</v>
      </c>
      <c r="C230" s="86" t="s">
        <v>1228</v>
      </c>
      <c r="D230" s="144"/>
      <c r="E230" s="88"/>
      <c r="F230" s="88"/>
      <c r="G230" s="89"/>
      <c r="H230" s="90"/>
      <c r="I230" s="91"/>
      <c r="J230" s="91" t="s">
        <v>1229</v>
      </c>
      <c r="K230" s="91"/>
      <c r="L230" s="92"/>
      <c r="M230" s="139"/>
    </row>
    <row r="231" spans="1:13" s="105" customFormat="1">
      <c r="A231" s="96" t="s">
        <v>57</v>
      </c>
      <c r="B231" s="97" t="s">
        <v>1056</v>
      </c>
      <c r="C231" s="96" t="s">
        <v>1054</v>
      </c>
      <c r="D231" s="107" t="s">
        <v>1055</v>
      </c>
      <c r="E231" s="99" t="s">
        <v>1057</v>
      </c>
      <c r="F231" s="99" t="s">
        <v>16</v>
      </c>
      <c r="G231" s="100" t="s">
        <v>1058</v>
      </c>
      <c r="H231" s="101" t="s">
        <v>1059</v>
      </c>
      <c r="I231" s="102">
        <v>1</v>
      </c>
      <c r="J231" s="102" t="s">
        <v>1036</v>
      </c>
      <c r="K231" s="102">
        <v>1</v>
      </c>
      <c r="L231" s="104"/>
      <c r="M231" s="106">
        <v>5</v>
      </c>
    </row>
    <row r="232" spans="1:13" s="105" customFormat="1">
      <c r="A232" s="96" t="s">
        <v>21</v>
      </c>
      <c r="B232" s="97" t="s">
        <v>38</v>
      </c>
      <c r="C232" s="96" t="s">
        <v>930</v>
      </c>
      <c r="D232" s="98" t="s">
        <v>816</v>
      </c>
      <c r="E232" s="99" t="s">
        <v>950</v>
      </c>
      <c r="F232" s="99" t="s">
        <v>951</v>
      </c>
      <c r="G232" s="100" t="s">
        <v>952</v>
      </c>
      <c r="H232" s="101"/>
      <c r="I232" s="102">
        <v>1</v>
      </c>
      <c r="J232" s="102">
        <v>1</v>
      </c>
      <c r="K232" s="102">
        <v>0</v>
      </c>
      <c r="L232" s="104">
        <v>5</v>
      </c>
      <c r="M232" s="106">
        <v>5</v>
      </c>
    </row>
    <row r="233" spans="1:13" s="93" customFormat="1">
      <c r="A233" s="86" t="s">
        <v>21</v>
      </c>
      <c r="B233" s="87" t="s">
        <v>642</v>
      </c>
      <c r="C233" s="86" t="s">
        <v>820</v>
      </c>
      <c r="D233" s="140" t="s">
        <v>821</v>
      </c>
      <c r="E233" s="88" t="s">
        <v>822</v>
      </c>
      <c r="F233" s="88" t="s">
        <v>16</v>
      </c>
      <c r="G233" s="89" t="s">
        <v>462</v>
      </c>
      <c r="H233" s="90" t="s">
        <v>73</v>
      </c>
      <c r="I233" s="91">
        <v>1</v>
      </c>
      <c r="J233" s="145">
        <v>1</v>
      </c>
      <c r="K233" s="91">
        <v>1</v>
      </c>
      <c r="L233" s="92"/>
      <c r="M233" s="139"/>
    </row>
    <row r="234" spans="1:13" s="105" customFormat="1">
      <c r="A234" s="96" t="s">
        <v>12</v>
      </c>
      <c r="B234" s="97" t="s">
        <v>1306</v>
      </c>
      <c r="C234" s="96" t="s">
        <v>820</v>
      </c>
      <c r="D234" s="107"/>
      <c r="E234" s="99"/>
      <c r="F234" s="99"/>
      <c r="G234" s="100"/>
      <c r="H234" s="101"/>
      <c r="I234" s="102"/>
      <c r="J234" s="118"/>
      <c r="K234" s="102"/>
      <c r="L234" s="104">
        <v>5</v>
      </c>
      <c r="M234" s="106"/>
    </row>
    <row r="235" spans="1:13" s="105" customFormat="1">
      <c r="A235" s="96" t="s">
        <v>21</v>
      </c>
      <c r="B235" s="97" t="s">
        <v>452</v>
      </c>
      <c r="C235" s="96" t="s">
        <v>820</v>
      </c>
      <c r="D235" s="107"/>
      <c r="E235" s="99"/>
      <c r="F235" s="99"/>
      <c r="G235" s="100"/>
      <c r="H235" s="101"/>
      <c r="I235" s="102"/>
      <c r="J235" s="118" t="s">
        <v>1229</v>
      </c>
      <c r="K235" s="102"/>
      <c r="L235" s="104"/>
      <c r="M235" s="106">
        <v>5</v>
      </c>
    </row>
    <row r="236" spans="1:13" s="105" customFormat="1">
      <c r="A236" s="96" t="s">
        <v>21</v>
      </c>
      <c r="B236" s="97" t="s">
        <v>80</v>
      </c>
      <c r="C236" s="96" t="s">
        <v>823</v>
      </c>
      <c r="D236" s="120" t="s">
        <v>824</v>
      </c>
      <c r="E236" s="99" t="s">
        <v>825</v>
      </c>
      <c r="F236" s="99" t="s">
        <v>48</v>
      </c>
      <c r="G236" s="100" t="s">
        <v>456</v>
      </c>
      <c r="H236" s="101" t="s">
        <v>826</v>
      </c>
      <c r="I236" s="102">
        <v>1</v>
      </c>
      <c r="J236" s="102">
        <v>1</v>
      </c>
      <c r="K236" s="102">
        <v>1</v>
      </c>
      <c r="L236" s="104"/>
      <c r="M236" s="104"/>
    </row>
    <row r="237" spans="1:13" s="26" customFormat="1" ht="14.4" thickBot="1">
      <c r="A237" s="18"/>
      <c r="B237" s="19"/>
      <c r="C237" s="18"/>
      <c r="D237" s="30"/>
      <c r="E237" s="10"/>
      <c r="F237" s="10"/>
      <c r="G237" s="20"/>
      <c r="H237" s="21"/>
      <c r="I237" s="22"/>
      <c r="J237" s="22"/>
      <c r="K237" s="22"/>
      <c r="L237" s="25"/>
      <c r="M237" s="25"/>
    </row>
    <row r="238" spans="1:13" s="31" customFormat="1" ht="14.4" thickBot="1">
      <c r="A238" s="306" t="s">
        <v>1176</v>
      </c>
      <c r="B238" s="306"/>
      <c r="C238" s="306"/>
      <c r="D238" s="30" t="s">
        <v>1175</v>
      </c>
      <c r="E238" s="35"/>
      <c r="F238" s="36"/>
      <c r="G238" s="36"/>
      <c r="H238" s="37"/>
      <c r="I238" s="38"/>
      <c r="J238" s="39"/>
      <c r="K238" s="39"/>
      <c r="L238" s="40"/>
      <c r="M238" s="41"/>
    </row>
    <row r="239" spans="1:13" s="133" customFormat="1">
      <c r="A239" s="184" t="s">
        <v>27</v>
      </c>
      <c r="B239" s="185" t="s">
        <v>827</v>
      </c>
      <c r="C239" s="193" t="s">
        <v>828</v>
      </c>
      <c r="D239" s="194" t="s">
        <v>829</v>
      </c>
      <c r="E239" s="187" t="s">
        <v>830</v>
      </c>
      <c r="F239" s="187" t="s">
        <v>16</v>
      </c>
      <c r="G239" s="188" t="s">
        <v>429</v>
      </c>
      <c r="H239" s="189" t="s">
        <v>831</v>
      </c>
      <c r="I239" s="190">
        <v>1</v>
      </c>
      <c r="J239" s="108" t="s">
        <v>70</v>
      </c>
      <c r="K239" s="190">
        <v>0</v>
      </c>
      <c r="L239" s="191"/>
      <c r="M239" s="104">
        <v>200</v>
      </c>
    </row>
    <row r="240" spans="1:13" s="105" customFormat="1" ht="14.85" customHeight="1">
      <c r="A240" s="184" t="s">
        <v>21</v>
      </c>
      <c r="B240" s="185" t="s">
        <v>832</v>
      </c>
      <c r="C240" s="184" t="s">
        <v>833</v>
      </c>
      <c r="D240" s="186" t="s">
        <v>157</v>
      </c>
      <c r="E240" s="187" t="s">
        <v>834</v>
      </c>
      <c r="F240" s="187" t="s">
        <v>16</v>
      </c>
      <c r="G240" s="188" t="s">
        <v>835</v>
      </c>
      <c r="H240" s="189" t="s">
        <v>836</v>
      </c>
      <c r="I240" s="190">
        <v>1</v>
      </c>
      <c r="J240" s="108" t="s">
        <v>19</v>
      </c>
      <c r="K240" s="108">
        <v>1</v>
      </c>
      <c r="L240" s="191"/>
      <c r="M240" s="104">
        <v>50</v>
      </c>
    </row>
    <row r="241" spans="1:13" s="201" customFormat="1" ht="15" customHeight="1">
      <c r="A241" s="195" t="s">
        <v>57</v>
      </c>
      <c r="B241" s="196" t="s">
        <v>1294</v>
      </c>
      <c r="C241" s="195" t="s">
        <v>1295</v>
      </c>
      <c r="D241" s="215" t="s">
        <v>1304</v>
      </c>
      <c r="E241" s="197" t="s">
        <v>1302</v>
      </c>
      <c r="F241" s="197" t="s">
        <v>16</v>
      </c>
      <c r="G241" s="198" t="s">
        <v>1303</v>
      </c>
      <c r="H241" s="216"/>
      <c r="I241" s="199"/>
      <c r="J241" s="199">
        <v>1</v>
      </c>
      <c r="K241" s="199"/>
      <c r="L241" s="200">
        <v>5</v>
      </c>
      <c r="M241" s="200">
        <v>47</v>
      </c>
    </row>
    <row r="242" spans="1:13" s="26" customFormat="1" ht="14.85" customHeight="1">
      <c r="A242" s="42" t="s">
        <v>21</v>
      </c>
      <c r="B242" s="43" t="s">
        <v>129</v>
      </c>
      <c r="C242" s="42" t="s">
        <v>291</v>
      </c>
      <c r="D242" s="8" t="s">
        <v>292</v>
      </c>
      <c r="E242" s="44" t="s">
        <v>293</v>
      </c>
      <c r="F242" s="44" t="s">
        <v>16</v>
      </c>
      <c r="G242" s="45" t="s">
        <v>133</v>
      </c>
      <c r="H242" s="21" t="s">
        <v>219</v>
      </c>
      <c r="I242" s="47">
        <v>1</v>
      </c>
      <c r="J242" s="24" t="s">
        <v>19</v>
      </c>
      <c r="K242" s="24">
        <v>1</v>
      </c>
      <c r="L242" s="48"/>
      <c r="M242" s="25">
        <v>10</v>
      </c>
    </row>
    <row r="243" spans="1:13" s="26" customFormat="1" ht="15.75" customHeight="1">
      <c r="A243" s="18" t="s">
        <v>21</v>
      </c>
      <c r="B243" s="19" t="s">
        <v>837</v>
      </c>
      <c r="C243" s="18" t="s">
        <v>301</v>
      </c>
      <c r="D243" s="27" t="s">
        <v>838</v>
      </c>
      <c r="E243" s="10" t="s">
        <v>839</v>
      </c>
      <c r="F243" s="10" t="s">
        <v>48</v>
      </c>
      <c r="G243" s="20" t="s">
        <v>840</v>
      </c>
      <c r="H243" s="21" t="s">
        <v>841</v>
      </c>
      <c r="I243" s="22">
        <v>1</v>
      </c>
      <c r="J243" s="22" t="s">
        <v>70</v>
      </c>
      <c r="K243" s="22">
        <v>1</v>
      </c>
      <c r="L243" s="25"/>
      <c r="M243" s="25">
        <v>560</v>
      </c>
    </row>
    <row r="244" spans="1:13" s="26" customFormat="1" ht="14.85" customHeight="1">
      <c r="A244" s="42" t="s">
        <v>12</v>
      </c>
      <c r="B244" s="43" t="s">
        <v>842</v>
      </c>
      <c r="C244" s="42" t="s">
        <v>843</v>
      </c>
      <c r="D244" s="8" t="s">
        <v>844</v>
      </c>
      <c r="E244" s="44" t="s">
        <v>845</v>
      </c>
      <c r="F244" s="44" t="s">
        <v>16</v>
      </c>
      <c r="G244" s="45" t="s">
        <v>846</v>
      </c>
      <c r="H244" s="46" t="s">
        <v>847</v>
      </c>
      <c r="I244" s="47">
        <v>1</v>
      </c>
      <c r="J244" s="24" t="s">
        <v>70</v>
      </c>
      <c r="K244" s="24">
        <v>1</v>
      </c>
      <c r="L244" s="48"/>
      <c r="M244" s="25"/>
    </row>
    <row r="245" spans="1:13">
      <c r="A245" s="18" t="s">
        <v>21</v>
      </c>
      <c r="B245" s="19" t="s">
        <v>1113</v>
      </c>
      <c r="C245" s="18" t="s">
        <v>1114</v>
      </c>
      <c r="D245" s="6" t="s">
        <v>1116</v>
      </c>
      <c r="E245" s="10" t="s">
        <v>1123</v>
      </c>
      <c r="F245" s="10" t="s">
        <v>48</v>
      </c>
      <c r="G245" s="20" t="s">
        <v>1115</v>
      </c>
      <c r="H245" s="21" t="s">
        <v>1118</v>
      </c>
      <c r="I245" s="22">
        <v>1</v>
      </c>
      <c r="J245" s="24" t="s">
        <v>19</v>
      </c>
      <c r="K245" s="24">
        <v>1</v>
      </c>
      <c r="L245" s="25"/>
      <c r="M245" s="34"/>
    </row>
    <row r="246" spans="1:13" s="26" customFormat="1" ht="15" customHeight="1">
      <c r="A246" s="18" t="s">
        <v>71</v>
      </c>
      <c r="B246" s="19" t="s">
        <v>275</v>
      </c>
      <c r="C246" s="18" t="s">
        <v>1106</v>
      </c>
      <c r="D246" s="6"/>
      <c r="E246" s="10"/>
      <c r="F246" s="10"/>
      <c r="G246" s="20"/>
      <c r="H246" s="21"/>
      <c r="I246" s="22"/>
      <c r="J246" s="22"/>
      <c r="K246" s="22"/>
      <c r="L246" s="25"/>
      <c r="M246" s="48">
        <v>25</v>
      </c>
    </row>
    <row r="247" spans="1:13" s="26" customFormat="1" ht="14.1" customHeight="1">
      <c r="A247" s="18" t="s">
        <v>21</v>
      </c>
      <c r="B247" s="19" t="s">
        <v>354</v>
      </c>
      <c r="C247" s="18" t="s">
        <v>848</v>
      </c>
      <c r="D247" s="7" t="s">
        <v>849</v>
      </c>
      <c r="E247" s="10" t="s">
        <v>850</v>
      </c>
      <c r="F247" s="10" t="s">
        <v>48</v>
      </c>
      <c r="G247" s="20" t="s">
        <v>851</v>
      </c>
      <c r="H247" s="21" t="s">
        <v>219</v>
      </c>
      <c r="I247" s="22">
        <v>1</v>
      </c>
      <c r="J247" s="24" t="s">
        <v>70</v>
      </c>
      <c r="K247" s="24">
        <v>1</v>
      </c>
      <c r="L247" s="25"/>
      <c r="M247" s="32"/>
    </row>
    <row r="248" spans="1:13" s="26" customFormat="1" ht="14.85" customHeight="1">
      <c r="A248" s="42" t="s">
        <v>21</v>
      </c>
      <c r="B248" s="43" t="s">
        <v>735</v>
      </c>
      <c r="C248" s="42" t="s">
        <v>852</v>
      </c>
      <c r="D248" s="83" t="s">
        <v>499</v>
      </c>
      <c r="E248" s="44" t="s">
        <v>853</v>
      </c>
      <c r="F248" s="44" t="s">
        <v>48</v>
      </c>
      <c r="G248" s="45" t="s">
        <v>854</v>
      </c>
      <c r="H248" s="21" t="s">
        <v>219</v>
      </c>
      <c r="I248" s="47">
        <v>1</v>
      </c>
      <c r="J248" s="24" t="s">
        <v>19</v>
      </c>
      <c r="K248" s="24">
        <v>0</v>
      </c>
      <c r="L248" s="48"/>
      <c r="M248" s="25"/>
    </row>
    <row r="249" spans="1:13" s="26" customFormat="1">
      <c r="A249" s="42" t="s">
        <v>30</v>
      </c>
      <c r="B249" s="43" t="s">
        <v>855</v>
      </c>
      <c r="C249" s="42" t="s">
        <v>856</v>
      </c>
      <c r="D249" s="7" t="s">
        <v>857</v>
      </c>
      <c r="E249" s="44" t="s">
        <v>858</v>
      </c>
      <c r="F249" s="44" t="s">
        <v>48</v>
      </c>
      <c r="G249" s="45" t="s">
        <v>309</v>
      </c>
      <c r="H249" s="46" t="s">
        <v>859</v>
      </c>
      <c r="I249" s="47">
        <v>1</v>
      </c>
      <c r="J249" s="24"/>
      <c r="K249" s="24">
        <v>0</v>
      </c>
      <c r="L249" s="48"/>
      <c r="M249" s="47"/>
    </row>
    <row r="250" spans="1:13" s="26" customFormat="1">
      <c r="A250" s="42" t="s">
        <v>21</v>
      </c>
      <c r="B250" s="43" t="s">
        <v>860</v>
      </c>
      <c r="C250" s="42" t="s">
        <v>861</v>
      </c>
      <c r="D250" s="9" t="s">
        <v>862</v>
      </c>
      <c r="E250" s="44" t="s">
        <v>863</v>
      </c>
      <c r="F250" s="44" t="s">
        <v>48</v>
      </c>
      <c r="G250" s="45" t="s">
        <v>84</v>
      </c>
      <c r="H250" s="46" t="s">
        <v>864</v>
      </c>
      <c r="I250" s="47">
        <v>1</v>
      </c>
      <c r="J250" s="24"/>
      <c r="K250" s="24">
        <v>0</v>
      </c>
      <c r="L250" s="48"/>
      <c r="M250" s="48">
        <v>25</v>
      </c>
    </row>
    <row r="251" spans="1:13" s="26" customFormat="1">
      <c r="A251" s="18"/>
      <c r="B251" s="19" t="s">
        <v>28</v>
      </c>
      <c r="C251" s="18" t="s">
        <v>1019</v>
      </c>
      <c r="D251" s="6"/>
      <c r="E251" s="10"/>
      <c r="F251" s="10"/>
      <c r="G251" s="29"/>
      <c r="H251" s="21"/>
      <c r="I251" s="22"/>
      <c r="J251" s="22" t="s">
        <v>70</v>
      </c>
      <c r="K251" s="22"/>
      <c r="L251" s="25"/>
      <c r="M251" s="25">
        <v>20</v>
      </c>
    </row>
    <row r="252" spans="1:13" s="26" customFormat="1" ht="14.4" thickBot="1">
      <c r="A252" s="42"/>
      <c r="B252" s="43"/>
      <c r="C252" s="42"/>
      <c r="D252" s="9"/>
      <c r="E252" s="44"/>
      <c r="F252" s="44"/>
      <c r="G252" s="45"/>
      <c r="H252" s="46"/>
      <c r="I252" s="47"/>
      <c r="J252" s="24"/>
      <c r="K252" s="24"/>
      <c r="L252" s="48"/>
      <c r="M252" s="47"/>
    </row>
    <row r="253" spans="1:13" s="26" customFormat="1" ht="14.4" thickBot="1">
      <c r="A253" s="73"/>
      <c r="B253" s="49"/>
      <c r="C253" s="50"/>
      <c r="D253" s="51"/>
      <c r="E253" s="52"/>
      <c r="F253" s="52"/>
      <c r="G253" s="53"/>
      <c r="H253" s="54"/>
      <c r="I253" s="56">
        <f>SUM(I4:I250)</f>
        <v>209</v>
      </c>
      <c r="J253" s="56">
        <f>SUM(J4:J250)</f>
        <v>97</v>
      </c>
      <c r="K253" s="56">
        <f>SUM(K4:K250)</f>
        <v>168</v>
      </c>
      <c r="L253" s="74">
        <f>SUM(L4:L252)</f>
        <v>560</v>
      </c>
      <c r="M253" s="57">
        <f>SUM(M4:M250)</f>
        <v>1772</v>
      </c>
    </row>
    <row r="254" spans="1:13" s="26" customFormat="1" ht="14.4" thickBot="1">
      <c r="A254" s="73"/>
      <c r="B254" s="49"/>
      <c r="C254" s="50"/>
      <c r="D254" s="51"/>
      <c r="E254" s="52"/>
      <c r="F254" s="52"/>
      <c r="G254" s="53"/>
      <c r="H254" s="54"/>
      <c r="I254" s="56"/>
      <c r="J254" s="56"/>
      <c r="K254" s="56"/>
      <c r="L254" s="74"/>
      <c r="M254" s="57"/>
    </row>
    <row r="255" spans="1:13" s="26" customFormat="1" ht="14.4" thickBot="1">
      <c r="A255" s="73"/>
      <c r="B255" s="49"/>
      <c r="C255" s="50"/>
      <c r="D255" s="51"/>
      <c r="E255" s="52"/>
      <c r="F255" s="52"/>
      <c r="G255" s="53"/>
      <c r="H255" s="54"/>
      <c r="I255" s="56"/>
      <c r="J255" s="56"/>
      <c r="K255" s="56"/>
      <c r="L255" s="74"/>
      <c r="M255" s="57"/>
    </row>
    <row r="256" spans="1:13" s="26" customFormat="1">
      <c r="A256" s="14"/>
      <c r="B256" s="55"/>
      <c r="C256" s="14"/>
      <c r="E256" s="11"/>
      <c r="F256" s="11"/>
      <c r="G256" s="16"/>
      <c r="H256" s="15"/>
      <c r="I256" s="12"/>
      <c r="J256" s="12"/>
      <c r="K256" s="12"/>
      <c r="L256" s="13"/>
      <c r="M256" s="13"/>
    </row>
    <row r="257" spans="1:13" s="26" customFormat="1">
      <c r="A257" s="18"/>
      <c r="B257" s="19"/>
      <c r="C257" s="18"/>
      <c r="D257" s="83"/>
      <c r="E257" s="83"/>
      <c r="F257" s="83"/>
      <c r="G257" s="83"/>
      <c r="H257" s="83"/>
      <c r="I257" s="84"/>
      <c r="J257" s="84"/>
      <c r="K257" s="83"/>
      <c r="L257" s="25"/>
      <c r="M257" s="25"/>
    </row>
    <row r="258" spans="1:13" s="26" customFormat="1" ht="14.85" customHeight="1" thickBot="1">
      <c r="A258" s="3"/>
      <c r="B258" s="5"/>
      <c r="C258" s="2"/>
      <c r="D258" s="11"/>
      <c r="E258" s="3"/>
      <c r="F258" s="3"/>
      <c r="G258" s="4"/>
      <c r="H258" s="2"/>
      <c r="I258" s="1"/>
      <c r="J258" s="1"/>
      <c r="K258" s="1"/>
      <c r="L258" s="75"/>
      <c r="M258" s="76"/>
    </row>
    <row r="259" spans="1:13" ht="14.4" thickBot="1">
      <c r="A259" s="73" t="s">
        <v>865</v>
      </c>
      <c r="B259" s="58"/>
      <c r="C259" s="52"/>
      <c r="D259" s="77" t="s">
        <v>1282</v>
      </c>
      <c r="E259" s="52"/>
      <c r="F259" s="52"/>
      <c r="G259" s="53"/>
      <c r="H259" s="54"/>
      <c r="I259" s="56"/>
      <c r="J259" s="59"/>
      <c r="K259" s="59" t="s">
        <v>10</v>
      </c>
      <c r="L259" s="57"/>
      <c r="M259" s="60"/>
    </row>
    <row r="260" spans="1:13">
      <c r="A260" s="18" t="s">
        <v>12</v>
      </c>
      <c r="B260" s="19" t="s">
        <v>866</v>
      </c>
      <c r="C260" s="18" t="s">
        <v>867</v>
      </c>
      <c r="D260" s="10" t="s">
        <v>868</v>
      </c>
      <c r="E260" s="10" t="s">
        <v>869</v>
      </c>
      <c r="F260" s="10" t="s">
        <v>16</v>
      </c>
      <c r="G260" s="20" t="s">
        <v>870</v>
      </c>
      <c r="H260" s="21" t="s">
        <v>871</v>
      </c>
      <c r="I260" s="22">
        <v>1</v>
      </c>
      <c r="J260" s="24"/>
      <c r="K260" s="24">
        <v>1</v>
      </c>
      <c r="L260" s="25"/>
      <c r="M260" s="25"/>
    </row>
    <row r="261" spans="1:13" s="26" customFormat="1" ht="15" customHeight="1">
      <c r="A261" s="18" t="s">
        <v>30</v>
      </c>
      <c r="B261" s="19" t="s">
        <v>80</v>
      </c>
      <c r="C261" s="18" t="s">
        <v>872</v>
      </c>
      <c r="D261" s="6" t="s">
        <v>873</v>
      </c>
      <c r="E261" s="10" t="s">
        <v>874</v>
      </c>
      <c r="F261" s="10"/>
      <c r="G261" s="20"/>
      <c r="H261" s="21"/>
      <c r="I261" s="22">
        <v>1</v>
      </c>
      <c r="J261" s="24"/>
      <c r="K261" s="24"/>
      <c r="L261" s="25"/>
      <c r="M261" s="61"/>
    </row>
    <row r="262" spans="1:13" s="26" customFormat="1">
      <c r="A262" s="18" t="s">
        <v>21</v>
      </c>
      <c r="B262" s="19" t="s">
        <v>875</v>
      </c>
      <c r="C262" s="18" t="s">
        <v>876</v>
      </c>
      <c r="D262" s="27" t="s">
        <v>877</v>
      </c>
      <c r="E262" s="10" t="s">
        <v>878</v>
      </c>
      <c r="F262" s="10" t="s">
        <v>48</v>
      </c>
      <c r="G262" s="20" t="s">
        <v>879</v>
      </c>
      <c r="H262" s="62" t="s">
        <v>219</v>
      </c>
      <c r="I262" s="22">
        <v>1</v>
      </c>
      <c r="J262" s="23"/>
      <c r="K262" s="22">
        <v>1</v>
      </c>
      <c r="L262" s="25"/>
      <c r="M262" s="25"/>
    </row>
    <row r="263" spans="1:13" s="26" customFormat="1">
      <c r="A263" s="18" t="s">
        <v>12</v>
      </c>
      <c r="B263" s="19" t="s">
        <v>996</v>
      </c>
      <c r="C263" s="18" t="s">
        <v>997</v>
      </c>
      <c r="D263" s="27" t="s">
        <v>998</v>
      </c>
      <c r="E263" s="10"/>
      <c r="F263" s="10"/>
      <c r="G263" s="20"/>
      <c r="H263" s="62"/>
      <c r="I263" s="22"/>
      <c r="J263" s="23"/>
      <c r="K263" s="22"/>
      <c r="L263" s="25"/>
      <c r="M263" s="25"/>
    </row>
    <row r="264" spans="1:13" s="26" customFormat="1" ht="15" customHeight="1">
      <c r="A264" s="18" t="s">
        <v>21</v>
      </c>
      <c r="B264" s="19" t="s">
        <v>880</v>
      </c>
      <c r="C264" s="18" t="s">
        <v>881</v>
      </c>
      <c r="D264" s="7" t="s">
        <v>882</v>
      </c>
      <c r="E264" s="10" t="s">
        <v>883</v>
      </c>
      <c r="F264" s="10"/>
      <c r="G264" s="20"/>
      <c r="H264" s="21"/>
      <c r="I264" s="22">
        <v>1</v>
      </c>
      <c r="J264" s="24"/>
      <c r="K264" s="24">
        <v>1</v>
      </c>
      <c r="L264" s="25"/>
      <c r="M264" s="61"/>
    </row>
    <row r="265" spans="1:13" s="26" customFormat="1" ht="15" customHeight="1">
      <c r="A265" s="18" t="s">
        <v>21</v>
      </c>
      <c r="B265" s="19" t="s">
        <v>884</v>
      </c>
      <c r="C265" s="18" t="s">
        <v>885</v>
      </c>
      <c r="D265" s="7" t="s">
        <v>886</v>
      </c>
      <c r="E265" s="10" t="s">
        <v>887</v>
      </c>
      <c r="F265" s="10"/>
      <c r="G265" s="20"/>
      <c r="H265" s="21"/>
      <c r="I265" s="22">
        <v>1</v>
      </c>
      <c r="J265" s="24"/>
      <c r="K265" s="24"/>
      <c r="L265" s="25"/>
      <c r="M265" s="61"/>
    </row>
    <row r="266" spans="1:13" s="26" customFormat="1">
      <c r="A266" s="18" t="s">
        <v>21</v>
      </c>
      <c r="B266" s="19" t="s">
        <v>888</v>
      </c>
      <c r="C266" s="18" t="s">
        <v>889</v>
      </c>
      <c r="D266" s="7" t="s">
        <v>890</v>
      </c>
      <c r="E266" s="10" t="s">
        <v>891</v>
      </c>
      <c r="F266" s="10"/>
      <c r="G266" s="20"/>
      <c r="H266" s="21"/>
      <c r="I266" s="22">
        <v>1</v>
      </c>
      <c r="J266" s="24"/>
      <c r="K266" s="24"/>
      <c r="L266" s="25"/>
      <c r="M266" s="61"/>
    </row>
    <row r="267" spans="1:13">
      <c r="A267" s="18" t="s">
        <v>27</v>
      </c>
      <c r="B267" s="19" t="s">
        <v>436</v>
      </c>
      <c r="C267" s="18" t="s">
        <v>591</v>
      </c>
      <c r="D267" s="10" t="s">
        <v>892</v>
      </c>
      <c r="E267" s="10" t="s">
        <v>893</v>
      </c>
      <c r="F267" s="10" t="s">
        <v>634</v>
      </c>
      <c r="G267" s="20" t="s">
        <v>894</v>
      </c>
      <c r="H267" s="21" t="s">
        <v>895</v>
      </c>
      <c r="I267" s="22">
        <v>1</v>
      </c>
      <c r="J267" s="24"/>
      <c r="K267" s="24"/>
      <c r="L267" s="25"/>
      <c r="M267" s="61"/>
    </row>
    <row r="268" spans="1:13">
      <c r="A268" s="18" t="s">
        <v>21</v>
      </c>
      <c r="B268" s="19" t="s">
        <v>452</v>
      </c>
      <c r="C268" s="18" t="s">
        <v>896</v>
      </c>
      <c r="D268" s="10" t="s">
        <v>897</v>
      </c>
      <c r="E268" s="10" t="s">
        <v>480</v>
      </c>
      <c r="F268" s="10" t="s">
        <v>25</v>
      </c>
      <c r="G268" s="20" t="s">
        <v>481</v>
      </c>
      <c r="H268" s="21" t="s">
        <v>898</v>
      </c>
      <c r="I268" s="22">
        <v>1</v>
      </c>
      <c r="J268" s="24"/>
      <c r="K268" s="24"/>
      <c r="L268" s="25"/>
      <c r="M268" s="61"/>
    </row>
    <row r="269" spans="1:13" s="26" customFormat="1" ht="14.1" customHeight="1">
      <c r="A269" s="18" t="s">
        <v>57</v>
      </c>
      <c r="B269" s="19" t="s">
        <v>74</v>
      </c>
      <c r="C269" s="18" t="s">
        <v>899</v>
      </c>
      <c r="D269" s="7" t="s">
        <v>900</v>
      </c>
      <c r="E269" s="10" t="s">
        <v>901</v>
      </c>
      <c r="F269" s="10" t="s">
        <v>16</v>
      </c>
      <c r="G269" s="20" t="s">
        <v>902</v>
      </c>
      <c r="H269" s="21"/>
      <c r="I269" s="22">
        <v>1</v>
      </c>
      <c r="J269" s="24"/>
      <c r="K269" s="24"/>
      <c r="L269" s="25"/>
      <c r="M269" s="61"/>
    </row>
    <row r="270" spans="1:13">
      <c r="A270" s="18" t="s">
        <v>21</v>
      </c>
      <c r="B270" s="19" t="s">
        <v>903</v>
      </c>
      <c r="C270" s="18" t="s">
        <v>904</v>
      </c>
      <c r="D270" s="10" t="s">
        <v>905</v>
      </c>
      <c r="E270" s="10" t="s">
        <v>906</v>
      </c>
      <c r="F270" s="10"/>
      <c r="G270" s="20"/>
      <c r="H270" s="21"/>
      <c r="I270" s="22">
        <v>1</v>
      </c>
      <c r="J270" s="24"/>
      <c r="K270" s="24"/>
      <c r="L270" s="25"/>
      <c r="M270" s="61"/>
    </row>
    <row r="271" spans="1:13" s="26" customFormat="1">
      <c r="A271" s="18" t="s">
        <v>30</v>
      </c>
      <c r="B271" s="19" t="s">
        <v>129</v>
      </c>
      <c r="C271" s="18" t="s">
        <v>907</v>
      </c>
      <c r="D271" s="82" t="s">
        <v>908</v>
      </c>
      <c r="E271" s="10" t="s">
        <v>909</v>
      </c>
      <c r="F271" s="10" t="s">
        <v>16</v>
      </c>
      <c r="G271" s="20" t="s">
        <v>910</v>
      </c>
      <c r="H271" s="21"/>
      <c r="I271" s="22">
        <v>1</v>
      </c>
      <c r="J271" s="24"/>
      <c r="K271" s="24">
        <v>1</v>
      </c>
      <c r="L271" s="25"/>
      <c r="M271" s="25"/>
    </row>
    <row r="272" spans="1:13" s="26" customFormat="1">
      <c r="A272" s="18" t="s">
        <v>21</v>
      </c>
      <c r="B272" s="19" t="s">
        <v>38</v>
      </c>
      <c r="C272" s="18" t="s">
        <v>1095</v>
      </c>
      <c r="D272" s="6" t="s">
        <v>1096</v>
      </c>
      <c r="E272" s="83" t="s">
        <v>932</v>
      </c>
      <c r="F272" s="10"/>
      <c r="G272" s="20"/>
      <c r="H272" s="21"/>
      <c r="I272" s="22">
        <v>1</v>
      </c>
      <c r="J272" s="24"/>
      <c r="K272" s="24"/>
      <c r="L272" s="25"/>
      <c r="M272" s="25"/>
    </row>
    <row r="273" spans="1:13" s="26" customFormat="1">
      <c r="A273" s="18" t="s">
        <v>12</v>
      </c>
      <c r="B273" s="19" t="s">
        <v>911</v>
      </c>
      <c r="C273" s="18" t="s">
        <v>912</v>
      </c>
      <c r="D273" s="7" t="s">
        <v>913</v>
      </c>
      <c r="E273" s="10" t="s">
        <v>914</v>
      </c>
      <c r="F273" s="10"/>
      <c r="G273" s="20"/>
      <c r="H273" s="21"/>
      <c r="I273" s="22">
        <v>1</v>
      </c>
      <c r="J273" s="24"/>
      <c r="K273" s="24"/>
      <c r="L273" s="25"/>
      <c r="M273" s="61"/>
    </row>
    <row r="274" spans="1:13" s="26" customFormat="1">
      <c r="A274" s="18" t="s">
        <v>21</v>
      </c>
      <c r="B274" s="19" t="s">
        <v>915</v>
      </c>
      <c r="C274" s="18" t="s">
        <v>916</v>
      </c>
      <c r="D274" s="10" t="s">
        <v>917</v>
      </c>
      <c r="E274" s="10" t="s">
        <v>918</v>
      </c>
      <c r="F274" s="10"/>
      <c r="G274" s="20"/>
      <c r="H274" s="21" t="s">
        <v>919</v>
      </c>
      <c r="I274" s="22">
        <v>1</v>
      </c>
      <c r="J274" s="24"/>
      <c r="K274" s="24"/>
      <c r="L274" s="25"/>
      <c r="M274" s="61"/>
    </row>
    <row r="275" spans="1:13">
      <c r="A275" s="18" t="s">
        <v>21</v>
      </c>
      <c r="B275" s="19" t="s">
        <v>920</v>
      </c>
      <c r="C275" s="18" t="s">
        <v>921</v>
      </c>
      <c r="D275" s="83" t="s">
        <v>922</v>
      </c>
      <c r="E275" s="10" t="s">
        <v>923</v>
      </c>
      <c r="F275" s="10" t="s">
        <v>16</v>
      </c>
      <c r="G275" s="20" t="s">
        <v>924</v>
      </c>
      <c r="H275" s="21" t="s">
        <v>925</v>
      </c>
      <c r="I275" s="22">
        <v>1</v>
      </c>
      <c r="J275" s="24"/>
      <c r="K275" s="24"/>
      <c r="L275" s="25"/>
      <c r="M275" s="61"/>
    </row>
    <row r="276" spans="1:13">
      <c r="A276" s="18" t="s">
        <v>21</v>
      </c>
      <c r="B276" s="19" t="s">
        <v>38</v>
      </c>
      <c r="C276" s="18" t="s">
        <v>926</v>
      </c>
      <c r="D276" s="10" t="s">
        <v>927</v>
      </c>
      <c r="E276" s="83" t="s">
        <v>928</v>
      </c>
      <c r="F276" s="10" t="s">
        <v>16</v>
      </c>
      <c r="G276" s="20" t="s">
        <v>929</v>
      </c>
      <c r="H276" s="21"/>
      <c r="I276" s="22">
        <v>1</v>
      </c>
      <c r="J276" s="24"/>
      <c r="K276" s="24"/>
      <c r="L276" s="25"/>
      <c r="M276" s="61"/>
    </row>
    <row r="277" spans="1:13" ht="14.4" thickBot="1">
      <c r="A277" s="18" t="s">
        <v>21</v>
      </c>
      <c r="B277" s="19" t="s">
        <v>642</v>
      </c>
      <c r="C277" s="18" t="s">
        <v>930</v>
      </c>
      <c r="D277" s="10" t="s">
        <v>931</v>
      </c>
      <c r="E277" s="83" t="s">
        <v>932</v>
      </c>
      <c r="F277" s="10"/>
      <c r="G277" s="20"/>
      <c r="H277" s="21"/>
      <c r="I277" s="22">
        <v>1</v>
      </c>
      <c r="J277" s="24"/>
      <c r="K277" s="24"/>
      <c r="L277" s="25"/>
      <c r="M277" s="61"/>
    </row>
    <row r="278" spans="1:13" ht="14.4" thickBot="1">
      <c r="A278" s="73" t="s">
        <v>933</v>
      </c>
      <c r="B278" s="58"/>
      <c r="C278" s="52"/>
      <c r="D278" s="63"/>
      <c r="E278" s="85"/>
      <c r="F278" s="52"/>
      <c r="G278" s="53"/>
      <c r="H278" s="54"/>
      <c r="I278" s="56">
        <v>19</v>
      </c>
      <c r="J278" s="59"/>
      <c r="K278" s="78">
        <v>3</v>
      </c>
      <c r="L278" s="57"/>
      <c r="M278" s="57"/>
    </row>
    <row r="280" spans="1:13">
      <c r="A280" s="68" t="s">
        <v>934</v>
      </c>
      <c r="B280" s="79"/>
      <c r="C280" s="79"/>
      <c r="D280" s="55"/>
      <c r="E280" s="55"/>
      <c r="F280" s="55"/>
      <c r="G280" s="55"/>
      <c r="H280" s="80"/>
      <c r="I280" s="81"/>
      <c r="J280" s="81"/>
      <c r="K280" s="81"/>
      <c r="L280" s="82"/>
      <c r="M280" s="82"/>
    </row>
    <row r="281" spans="1:13">
      <c r="A281" s="17" t="s">
        <v>1283</v>
      </c>
      <c r="B281" s="79"/>
      <c r="C281" s="79"/>
      <c r="D281" s="55"/>
      <c r="E281" s="55"/>
      <c r="F281" s="55"/>
      <c r="G281" s="55"/>
      <c r="H281" s="80"/>
      <c r="I281" s="81"/>
      <c r="J281" s="81"/>
      <c r="K281" s="81"/>
      <c r="L281" s="82"/>
      <c r="M281" s="82"/>
    </row>
    <row r="282" spans="1:13">
      <c r="A282" s="17" t="s">
        <v>935</v>
      </c>
      <c r="B282" s="79"/>
      <c r="C282" s="79"/>
      <c r="D282" s="55"/>
      <c r="E282" s="55"/>
      <c r="F282" s="55"/>
      <c r="G282" s="55"/>
      <c r="H282" s="80"/>
      <c r="I282" s="81"/>
      <c r="J282" s="81"/>
      <c r="K282" s="81"/>
      <c r="L282" s="82"/>
      <c r="M282" s="82"/>
    </row>
    <row r="283" spans="1:13">
      <c r="A283" s="17" t="s">
        <v>936</v>
      </c>
      <c r="B283" s="79"/>
      <c r="C283" s="79"/>
      <c r="D283" s="55"/>
      <c r="E283" s="55"/>
      <c r="F283" s="55"/>
      <c r="G283" s="55"/>
      <c r="H283" s="80"/>
      <c r="I283" s="81"/>
      <c r="J283" s="81"/>
      <c r="K283" s="81"/>
      <c r="L283" s="82"/>
      <c r="M283" s="82"/>
    </row>
    <row r="284" spans="1:13">
      <c r="A284" s="67" t="s">
        <v>937</v>
      </c>
      <c r="B284" s="79"/>
      <c r="C284" s="79"/>
      <c r="D284" s="55"/>
      <c r="E284" s="55"/>
      <c r="F284" s="55"/>
      <c r="G284" s="55"/>
      <c r="H284" s="80"/>
      <c r="I284" s="81"/>
      <c r="J284" s="81"/>
      <c r="K284" s="81"/>
      <c r="L284" s="82"/>
      <c r="M284" s="82"/>
    </row>
    <row r="285" spans="1:13">
      <c r="A285" s="67" t="s">
        <v>938</v>
      </c>
      <c r="B285" s="79"/>
      <c r="C285" s="79"/>
      <c r="D285" s="55"/>
      <c r="E285" s="55"/>
      <c r="F285" s="55"/>
      <c r="G285" s="55"/>
      <c r="H285" s="80"/>
      <c r="I285" s="81"/>
      <c r="J285" s="81"/>
      <c r="K285" s="81"/>
      <c r="L285" s="82"/>
      <c r="M285" s="82"/>
    </row>
    <row r="286" spans="1:13">
      <c r="A286" s="17" t="s">
        <v>1281</v>
      </c>
      <c r="B286" s="79"/>
      <c r="C286" s="79"/>
      <c r="D286" s="55"/>
      <c r="E286" s="55"/>
      <c r="F286" s="55"/>
      <c r="G286" s="55"/>
      <c r="H286" s="80"/>
      <c r="I286" s="81"/>
      <c r="J286" s="81"/>
      <c r="K286" s="81"/>
      <c r="L286" s="82"/>
      <c r="M286" s="82"/>
    </row>
    <row r="287" spans="1:13">
      <c r="A287" s="68"/>
      <c r="B287" s="79"/>
      <c r="C287" s="79"/>
      <c r="D287" s="55"/>
      <c r="E287" s="55"/>
      <c r="F287" s="55"/>
      <c r="G287" s="55"/>
      <c r="H287" s="80"/>
      <c r="I287" s="81"/>
      <c r="J287" s="81"/>
      <c r="K287" s="81"/>
      <c r="L287" s="82"/>
      <c r="M287" s="82"/>
    </row>
    <row r="288" spans="1:13">
      <c r="A288" s="82"/>
      <c r="B288" s="31"/>
      <c r="C288" s="64"/>
      <c r="D288" s="15"/>
      <c r="E288" s="12"/>
      <c r="F288" s="12"/>
      <c r="G288" s="12"/>
      <c r="H288" s="65"/>
      <c r="I288" s="13"/>
      <c r="J288" s="13"/>
      <c r="K288" s="66"/>
      <c r="L288" s="12"/>
      <c r="M288" s="82"/>
    </row>
    <row r="289" spans="1:13">
      <c r="A289" s="17"/>
      <c r="B289" s="31"/>
      <c r="C289" s="64"/>
      <c r="D289" s="15"/>
      <c r="E289" s="12"/>
      <c r="F289" s="12"/>
      <c r="G289" s="12"/>
      <c r="H289" s="65"/>
      <c r="I289" s="13"/>
      <c r="J289" s="13"/>
      <c r="K289" s="66"/>
      <c r="L289" s="12"/>
      <c r="M289" s="82"/>
    </row>
    <row r="290" spans="1:13">
      <c r="A290" s="17"/>
      <c r="B290" s="31"/>
      <c r="C290" s="64"/>
      <c r="D290" s="15"/>
      <c r="E290" s="12"/>
      <c r="F290" s="12"/>
      <c r="G290" s="12"/>
      <c r="H290" s="65"/>
      <c r="I290" s="13"/>
      <c r="J290" s="13"/>
      <c r="K290" s="66"/>
      <c r="L290" s="12"/>
      <c r="M290" s="82"/>
    </row>
    <row r="291" spans="1:13">
      <c r="A291" s="17"/>
      <c r="B291" s="31"/>
      <c r="C291" s="64"/>
      <c r="D291" s="15"/>
      <c r="E291" s="12"/>
      <c r="F291" s="12"/>
      <c r="G291" s="12"/>
      <c r="H291" s="65"/>
      <c r="I291" s="13"/>
      <c r="J291" s="13"/>
      <c r="K291" s="66"/>
      <c r="L291" s="12"/>
      <c r="M291" s="82"/>
    </row>
    <row r="292" spans="1:13" ht="15.6" customHeight="1">
      <c r="A292" s="31"/>
      <c r="B292" s="31"/>
      <c r="C292" s="64"/>
      <c r="D292" s="15"/>
      <c r="E292" s="12"/>
      <c r="F292" s="12"/>
      <c r="G292" s="12"/>
      <c r="H292" s="65"/>
      <c r="I292" s="13"/>
      <c r="J292" s="13"/>
      <c r="K292" s="66"/>
      <c r="L292" s="12"/>
      <c r="M292" s="82"/>
    </row>
    <row r="293" spans="1:13">
      <c r="A293" s="31"/>
      <c r="B293" s="31"/>
      <c r="C293" s="64"/>
      <c r="D293" s="15"/>
      <c r="E293" s="12"/>
      <c r="F293" s="12"/>
      <c r="G293" s="12"/>
      <c r="H293" s="65"/>
      <c r="I293" s="13"/>
      <c r="J293" s="13"/>
      <c r="K293" s="66"/>
      <c r="L293" s="12"/>
      <c r="M293" s="82"/>
    </row>
    <row r="294" spans="1:13">
      <c r="A294" s="31"/>
      <c r="B294" s="31"/>
      <c r="C294" s="64"/>
      <c r="D294" s="15"/>
      <c r="E294" s="12"/>
      <c r="F294" s="12"/>
      <c r="G294" s="12"/>
      <c r="H294" s="65"/>
      <c r="I294" s="13"/>
      <c r="J294" s="13"/>
      <c r="K294" s="66"/>
      <c r="L294" s="12"/>
      <c r="M294" s="82"/>
    </row>
    <row r="295" spans="1:13">
      <c r="A295" s="31"/>
      <c r="B295" s="31"/>
      <c r="C295" s="64"/>
      <c r="D295" s="15"/>
      <c r="E295" s="12"/>
      <c r="F295" s="12"/>
      <c r="G295" s="12"/>
      <c r="H295" s="65"/>
      <c r="I295" s="13"/>
      <c r="J295" s="13"/>
      <c r="K295" s="66"/>
      <c r="L295" s="12"/>
      <c r="M295" s="82"/>
    </row>
  </sheetData>
  <sheetProtection selectLockedCells="1" selectUnlockedCells="1"/>
  <mergeCells count="1">
    <mergeCell ref="A238:C238"/>
  </mergeCells>
  <hyperlinks>
    <hyperlink ref="D4" r:id="rId1" xr:uid="{00000000-0004-0000-0000-000000000000}"/>
    <hyperlink ref="D7" r:id="rId2" xr:uid="{00000000-0004-0000-0000-000001000000}"/>
    <hyperlink ref="D11" r:id="rId3" xr:uid="{00000000-0004-0000-0000-000002000000}"/>
    <hyperlink ref="D12" r:id="rId4" xr:uid="{00000000-0004-0000-0000-000003000000}"/>
    <hyperlink ref="D13" r:id="rId5" xr:uid="{00000000-0004-0000-0000-000004000000}"/>
    <hyperlink ref="D14" r:id="rId6" xr:uid="{00000000-0004-0000-0000-000005000000}"/>
    <hyperlink ref="D16" r:id="rId7" xr:uid="{00000000-0004-0000-0000-000006000000}"/>
    <hyperlink ref="D17" r:id="rId8" xr:uid="{00000000-0004-0000-0000-000007000000}"/>
    <hyperlink ref="D18" r:id="rId9" xr:uid="{00000000-0004-0000-0000-000008000000}"/>
    <hyperlink ref="D21" r:id="rId10" xr:uid="{00000000-0004-0000-0000-000009000000}"/>
    <hyperlink ref="D23" r:id="rId11" xr:uid="{00000000-0004-0000-0000-00000A000000}"/>
    <hyperlink ref="D28" r:id="rId12" xr:uid="{00000000-0004-0000-0000-00000B000000}"/>
    <hyperlink ref="D29" r:id="rId13" xr:uid="{00000000-0004-0000-0000-00000C000000}"/>
    <hyperlink ref="D30" r:id="rId14" xr:uid="{00000000-0004-0000-0000-00000D000000}"/>
    <hyperlink ref="D31" r:id="rId15" xr:uid="{00000000-0004-0000-0000-00000E000000}"/>
    <hyperlink ref="D32" r:id="rId16" xr:uid="{00000000-0004-0000-0000-00000F000000}"/>
    <hyperlink ref="D33" r:id="rId17" xr:uid="{00000000-0004-0000-0000-000010000000}"/>
    <hyperlink ref="D34" r:id="rId18" xr:uid="{00000000-0004-0000-0000-000011000000}"/>
    <hyperlink ref="D35" r:id="rId19" xr:uid="{00000000-0004-0000-0000-000012000000}"/>
    <hyperlink ref="D36" r:id="rId20" xr:uid="{00000000-0004-0000-0000-000013000000}"/>
    <hyperlink ref="D39" r:id="rId21" xr:uid="{00000000-0004-0000-0000-000014000000}"/>
    <hyperlink ref="D40" r:id="rId22" xr:uid="{00000000-0004-0000-0000-000015000000}"/>
    <hyperlink ref="D42" r:id="rId23" xr:uid="{00000000-0004-0000-0000-000016000000}"/>
    <hyperlink ref="D44" r:id="rId24" xr:uid="{00000000-0004-0000-0000-000017000000}"/>
    <hyperlink ref="D46" r:id="rId25" xr:uid="{00000000-0004-0000-0000-000018000000}"/>
    <hyperlink ref="D47" r:id="rId26" xr:uid="{00000000-0004-0000-0000-000019000000}"/>
    <hyperlink ref="D48" r:id="rId27" xr:uid="{00000000-0004-0000-0000-00001A000000}"/>
    <hyperlink ref="D49" r:id="rId28" xr:uid="{00000000-0004-0000-0000-00001B000000}"/>
    <hyperlink ref="D52" r:id="rId29" xr:uid="{00000000-0004-0000-0000-00001C000000}"/>
    <hyperlink ref="D53" r:id="rId30" xr:uid="{00000000-0004-0000-0000-00001D000000}"/>
    <hyperlink ref="D56" r:id="rId31" xr:uid="{00000000-0004-0000-0000-00001E000000}"/>
    <hyperlink ref="D62" r:id="rId32" xr:uid="{00000000-0004-0000-0000-00001F000000}"/>
    <hyperlink ref="D65" r:id="rId33" xr:uid="{00000000-0004-0000-0000-000020000000}"/>
    <hyperlink ref="D66" r:id="rId34" xr:uid="{00000000-0004-0000-0000-000021000000}"/>
    <hyperlink ref="D68" r:id="rId35" xr:uid="{00000000-0004-0000-0000-000022000000}"/>
    <hyperlink ref="D69" r:id="rId36" xr:uid="{00000000-0004-0000-0000-000023000000}"/>
    <hyperlink ref="D72" r:id="rId37" xr:uid="{00000000-0004-0000-0000-000024000000}"/>
    <hyperlink ref="D75" r:id="rId38" xr:uid="{00000000-0004-0000-0000-000025000000}"/>
    <hyperlink ref="D79" r:id="rId39" xr:uid="{00000000-0004-0000-0000-000026000000}"/>
    <hyperlink ref="D84" r:id="rId40" xr:uid="{00000000-0004-0000-0000-000027000000}"/>
    <hyperlink ref="D86" r:id="rId41" xr:uid="{00000000-0004-0000-0000-000028000000}"/>
    <hyperlink ref="D87" r:id="rId42" xr:uid="{00000000-0004-0000-0000-000029000000}"/>
    <hyperlink ref="D88" r:id="rId43" xr:uid="{00000000-0004-0000-0000-00002A000000}"/>
    <hyperlink ref="D89" r:id="rId44" xr:uid="{00000000-0004-0000-0000-00002B000000}"/>
    <hyperlink ref="D91" r:id="rId45" xr:uid="{00000000-0004-0000-0000-00002C000000}"/>
    <hyperlink ref="D93" r:id="rId46" xr:uid="{00000000-0004-0000-0000-00002D000000}"/>
    <hyperlink ref="D95" r:id="rId47" xr:uid="{00000000-0004-0000-0000-00002E000000}"/>
    <hyperlink ref="D96" r:id="rId48" xr:uid="{00000000-0004-0000-0000-00002F000000}"/>
    <hyperlink ref="D97" r:id="rId49" xr:uid="{00000000-0004-0000-0000-000030000000}"/>
    <hyperlink ref="D98" r:id="rId50" xr:uid="{00000000-0004-0000-0000-000031000000}"/>
    <hyperlink ref="D99" r:id="rId51" xr:uid="{00000000-0004-0000-0000-000032000000}"/>
    <hyperlink ref="D101" r:id="rId52" xr:uid="{00000000-0004-0000-0000-000033000000}"/>
    <hyperlink ref="D108" r:id="rId53" xr:uid="{00000000-0004-0000-0000-000034000000}"/>
    <hyperlink ref="D111" r:id="rId54" xr:uid="{00000000-0004-0000-0000-000035000000}"/>
    <hyperlink ref="D112" r:id="rId55" xr:uid="{00000000-0004-0000-0000-000036000000}"/>
    <hyperlink ref="D115" r:id="rId56" xr:uid="{00000000-0004-0000-0000-000037000000}"/>
    <hyperlink ref="D116" r:id="rId57" xr:uid="{00000000-0004-0000-0000-000038000000}"/>
    <hyperlink ref="D119" r:id="rId58" xr:uid="{00000000-0004-0000-0000-000039000000}"/>
    <hyperlink ref="D122" r:id="rId59" xr:uid="{00000000-0004-0000-0000-00003A000000}"/>
    <hyperlink ref="D123" r:id="rId60" xr:uid="{00000000-0004-0000-0000-00003B000000}"/>
    <hyperlink ref="D124" r:id="rId61" xr:uid="{00000000-0004-0000-0000-00003C000000}"/>
    <hyperlink ref="D126" r:id="rId62" xr:uid="{00000000-0004-0000-0000-00003D000000}"/>
    <hyperlink ref="D127" r:id="rId63" xr:uid="{00000000-0004-0000-0000-00003E000000}"/>
    <hyperlink ref="D128" r:id="rId64" xr:uid="{00000000-0004-0000-0000-00003F000000}"/>
    <hyperlink ref="D129" r:id="rId65" xr:uid="{00000000-0004-0000-0000-000040000000}"/>
    <hyperlink ref="D131" r:id="rId66" xr:uid="{00000000-0004-0000-0000-000041000000}"/>
    <hyperlink ref="D132" r:id="rId67" xr:uid="{00000000-0004-0000-0000-000042000000}"/>
    <hyperlink ref="D134" r:id="rId68" xr:uid="{00000000-0004-0000-0000-000043000000}"/>
    <hyperlink ref="D135" r:id="rId69" xr:uid="{00000000-0004-0000-0000-000044000000}"/>
    <hyperlink ref="D136" r:id="rId70" xr:uid="{00000000-0004-0000-0000-000045000000}"/>
    <hyperlink ref="D137" r:id="rId71" xr:uid="{00000000-0004-0000-0000-000046000000}"/>
    <hyperlink ref="D139" r:id="rId72" xr:uid="{00000000-0004-0000-0000-000047000000}"/>
    <hyperlink ref="D140" r:id="rId73" xr:uid="{00000000-0004-0000-0000-000048000000}"/>
    <hyperlink ref="D141" r:id="rId74" xr:uid="{00000000-0004-0000-0000-000049000000}"/>
    <hyperlink ref="D142" r:id="rId75" xr:uid="{00000000-0004-0000-0000-00004A000000}"/>
    <hyperlink ref="D143" r:id="rId76" xr:uid="{00000000-0004-0000-0000-00004B000000}"/>
    <hyperlink ref="D145" r:id="rId77" xr:uid="{00000000-0004-0000-0000-00004C000000}"/>
    <hyperlink ref="D146" r:id="rId78" xr:uid="{00000000-0004-0000-0000-00004D000000}"/>
    <hyperlink ref="D147" r:id="rId79" xr:uid="{00000000-0004-0000-0000-00004E000000}"/>
    <hyperlink ref="D149" r:id="rId80" xr:uid="{00000000-0004-0000-0000-00004F000000}"/>
    <hyperlink ref="D150" r:id="rId81" xr:uid="{00000000-0004-0000-0000-000050000000}"/>
    <hyperlink ref="D151" r:id="rId82" xr:uid="{00000000-0004-0000-0000-000051000000}"/>
    <hyperlink ref="D153" r:id="rId83" xr:uid="{00000000-0004-0000-0000-000052000000}"/>
    <hyperlink ref="D156" r:id="rId84" xr:uid="{00000000-0004-0000-0000-000053000000}"/>
    <hyperlink ref="D157" r:id="rId85" xr:uid="{00000000-0004-0000-0000-000054000000}"/>
    <hyperlink ref="D159" r:id="rId86" xr:uid="{00000000-0004-0000-0000-000055000000}"/>
    <hyperlink ref="D161" r:id="rId87" xr:uid="{00000000-0004-0000-0000-000056000000}"/>
    <hyperlink ref="D163" r:id="rId88" xr:uid="{00000000-0004-0000-0000-000057000000}"/>
    <hyperlink ref="D165" r:id="rId89" xr:uid="{00000000-0004-0000-0000-000058000000}"/>
    <hyperlink ref="D167" r:id="rId90" xr:uid="{00000000-0004-0000-0000-000059000000}"/>
    <hyperlink ref="D169" r:id="rId91" xr:uid="{00000000-0004-0000-0000-00005A000000}"/>
    <hyperlink ref="D170" r:id="rId92" xr:uid="{00000000-0004-0000-0000-00005B000000}"/>
    <hyperlink ref="D172" r:id="rId93" xr:uid="{00000000-0004-0000-0000-00005C000000}"/>
    <hyperlink ref="D215" r:id="rId94" xr:uid="{00000000-0004-0000-0000-00005D000000}"/>
    <hyperlink ref="D232" r:id="rId95" xr:uid="{00000000-0004-0000-0000-00005E000000}"/>
    <hyperlink ref="D239" r:id="rId96" xr:uid="{00000000-0004-0000-0000-00005F000000}"/>
    <hyperlink ref="D242" r:id="rId97" xr:uid="{00000000-0004-0000-0000-000060000000}"/>
    <hyperlink ref="D243" r:id="rId98" xr:uid="{00000000-0004-0000-0000-000061000000}"/>
    <hyperlink ref="D244" r:id="rId99" xr:uid="{00000000-0004-0000-0000-000062000000}"/>
    <hyperlink ref="D247" r:id="rId100" xr:uid="{00000000-0004-0000-0000-000063000000}"/>
    <hyperlink ref="D249" r:id="rId101" xr:uid="{00000000-0004-0000-0000-000064000000}"/>
    <hyperlink ref="D250" r:id="rId102" xr:uid="{00000000-0004-0000-0000-000065000000}"/>
    <hyperlink ref="D260" r:id="rId103" xr:uid="{00000000-0004-0000-0000-000066000000}"/>
    <hyperlink ref="D261" r:id="rId104" xr:uid="{00000000-0004-0000-0000-000067000000}"/>
    <hyperlink ref="D262" r:id="rId105" xr:uid="{00000000-0004-0000-0000-000068000000}"/>
    <hyperlink ref="D264" r:id="rId106" xr:uid="{00000000-0004-0000-0000-000069000000}"/>
    <hyperlink ref="D265" r:id="rId107" xr:uid="{00000000-0004-0000-0000-00006A000000}"/>
    <hyperlink ref="D266" r:id="rId108" xr:uid="{00000000-0004-0000-0000-00006B000000}"/>
    <hyperlink ref="D267" r:id="rId109" xr:uid="{00000000-0004-0000-0000-00006C000000}"/>
    <hyperlink ref="D268" r:id="rId110" xr:uid="{00000000-0004-0000-0000-00006D000000}"/>
    <hyperlink ref="D269" r:id="rId111" xr:uid="{00000000-0004-0000-0000-00006E000000}"/>
    <hyperlink ref="D270" r:id="rId112" xr:uid="{00000000-0004-0000-0000-00006F000000}"/>
    <hyperlink ref="D271" r:id="rId113" xr:uid="{00000000-0004-0000-0000-000070000000}"/>
    <hyperlink ref="D273" r:id="rId114" xr:uid="{00000000-0004-0000-0000-000071000000}"/>
    <hyperlink ref="D274" r:id="rId115" xr:uid="{00000000-0004-0000-0000-000072000000}"/>
    <hyperlink ref="D275" r:id="rId116" xr:uid="{00000000-0004-0000-0000-000073000000}"/>
    <hyperlink ref="D276" r:id="rId117" xr:uid="{00000000-0004-0000-0000-000074000000}"/>
    <hyperlink ref="D277" r:id="rId118" xr:uid="{00000000-0004-0000-0000-000075000000}"/>
    <hyperlink ref="D160" r:id="rId119" xr:uid="{00000000-0004-0000-0000-000076000000}"/>
    <hyperlink ref="D60" r:id="rId120" xr:uid="{00000000-0004-0000-0000-000077000000}"/>
    <hyperlink ref="D22" r:id="rId121" xr:uid="{00000000-0004-0000-0000-000078000000}"/>
    <hyperlink ref="D24" r:id="rId122" xr:uid="{00000000-0004-0000-0000-000079000000}"/>
    <hyperlink ref="D92" r:id="rId123" xr:uid="{00000000-0004-0000-0000-00007A000000}"/>
    <hyperlink ref="D158" r:id="rId124" xr:uid="{00000000-0004-0000-0000-00007B000000}"/>
    <hyperlink ref="D78" r:id="rId125" xr:uid="{00000000-0004-0000-0000-00007C000000}"/>
    <hyperlink ref="D54" r:id="rId126" xr:uid="{00000000-0004-0000-0000-00007D000000}"/>
    <hyperlink ref="D20" r:id="rId127" xr:uid="{00000000-0004-0000-0000-00007E000000}"/>
    <hyperlink ref="D80" r:id="rId128" xr:uid="{00000000-0004-0000-0000-00007F000000}"/>
    <hyperlink ref="D26" r:id="rId129" xr:uid="{00000000-0004-0000-0000-000080000000}"/>
    <hyperlink ref="D100" r:id="rId130" xr:uid="{00000000-0004-0000-0000-000081000000}"/>
    <hyperlink ref="D70" r:id="rId131" xr:uid="{00000000-0004-0000-0000-000082000000}"/>
    <hyperlink ref="D76" r:id="rId132" xr:uid="{00000000-0004-0000-0000-000083000000}"/>
    <hyperlink ref="D15" r:id="rId133" xr:uid="{00000000-0004-0000-0000-000084000000}"/>
    <hyperlink ref="D164" r:id="rId134" xr:uid="{00000000-0004-0000-0000-000085000000}"/>
    <hyperlink ref="D231" r:id="rId135" xr:uid="{00000000-0004-0000-0000-000086000000}"/>
    <hyperlink ref="D5" r:id="rId136" xr:uid="{00000000-0004-0000-0000-000087000000}"/>
    <hyperlink ref="D174" r:id="rId137" xr:uid="{00000000-0004-0000-0000-000088000000}"/>
    <hyperlink ref="D176" r:id="rId138" xr:uid="{00000000-0004-0000-0000-000089000000}"/>
    <hyperlink ref="D178" r:id="rId139" xr:uid="{00000000-0004-0000-0000-00008A000000}"/>
    <hyperlink ref="D179" r:id="rId140" xr:uid="{00000000-0004-0000-0000-00008B000000}"/>
    <hyperlink ref="D180" r:id="rId141" xr:uid="{00000000-0004-0000-0000-00008C000000}"/>
    <hyperlink ref="D181" r:id="rId142" xr:uid="{00000000-0004-0000-0000-00008D000000}"/>
    <hyperlink ref="D185" r:id="rId143" xr:uid="{00000000-0004-0000-0000-00008E000000}"/>
    <hyperlink ref="D187" r:id="rId144" xr:uid="{00000000-0004-0000-0000-00008F000000}"/>
    <hyperlink ref="D188" r:id="rId145" xr:uid="{00000000-0004-0000-0000-000090000000}"/>
    <hyperlink ref="D190" r:id="rId146" xr:uid="{00000000-0004-0000-0000-000091000000}"/>
    <hyperlink ref="D191" r:id="rId147" xr:uid="{00000000-0004-0000-0000-000092000000}"/>
    <hyperlink ref="D192" r:id="rId148" xr:uid="{00000000-0004-0000-0000-000093000000}"/>
    <hyperlink ref="D193" r:id="rId149" xr:uid="{00000000-0004-0000-0000-000094000000}"/>
    <hyperlink ref="D195" r:id="rId150" xr:uid="{00000000-0004-0000-0000-000095000000}"/>
    <hyperlink ref="D196" r:id="rId151" xr:uid="{00000000-0004-0000-0000-000096000000}"/>
    <hyperlink ref="D197" r:id="rId152" xr:uid="{00000000-0004-0000-0000-000097000000}"/>
    <hyperlink ref="D203" r:id="rId153" xr:uid="{00000000-0004-0000-0000-000098000000}"/>
    <hyperlink ref="D204" r:id="rId154" xr:uid="{00000000-0004-0000-0000-000099000000}"/>
    <hyperlink ref="D205" r:id="rId155" xr:uid="{00000000-0004-0000-0000-00009A000000}"/>
    <hyperlink ref="D206" r:id="rId156" xr:uid="{00000000-0004-0000-0000-00009B000000}"/>
    <hyperlink ref="D207" r:id="rId157" xr:uid="{00000000-0004-0000-0000-00009C000000}"/>
    <hyperlink ref="D208" r:id="rId158" xr:uid="{00000000-0004-0000-0000-00009D000000}"/>
    <hyperlink ref="D210" r:id="rId159" xr:uid="{00000000-0004-0000-0000-00009E000000}"/>
    <hyperlink ref="D211" r:id="rId160" xr:uid="{00000000-0004-0000-0000-00009F000000}"/>
    <hyperlink ref="D212" r:id="rId161" xr:uid="{00000000-0004-0000-0000-0000A0000000}"/>
    <hyperlink ref="D213" r:id="rId162" xr:uid="{00000000-0004-0000-0000-0000A1000000}"/>
    <hyperlink ref="D214" r:id="rId163" xr:uid="{00000000-0004-0000-0000-0000A2000000}"/>
    <hyperlink ref="D218" r:id="rId164" xr:uid="{00000000-0004-0000-0000-0000A3000000}"/>
    <hyperlink ref="D219" r:id="rId165" xr:uid="{00000000-0004-0000-0000-0000A4000000}"/>
    <hyperlink ref="D221" r:id="rId166" xr:uid="{00000000-0004-0000-0000-0000A5000000}"/>
    <hyperlink ref="D223" r:id="rId167" xr:uid="{00000000-0004-0000-0000-0000A6000000}"/>
    <hyperlink ref="D225" r:id="rId168" xr:uid="{00000000-0004-0000-0000-0000A7000000}"/>
    <hyperlink ref="D227" r:id="rId169" xr:uid="{00000000-0004-0000-0000-0000A8000000}"/>
    <hyperlink ref="D228" r:id="rId170" xr:uid="{00000000-0004-0000-0000-0000A9000000}"/>
    <hyperlink ref="D233" r:id="rId171" xr:uid="{00000000-0004-0000-0000-0000AA000000}"/>
    <hyperlink ref="D236" r:id="rId172" xr:uid="{00000000-0004-0000-0000-0000AB000000}"/>
    <hyperlink ref="D201" r:id="rId173" xr:uid="{00000000-0004-0000-0000-0000AC000000}"/>
    <hyperlink ref="D272" r:id="rId174" xr:uid="{00000000-0004-0000-0000-0000AD000000}"/>
    <hyperlink ref="D73" r:id="rId175" xr:uid="{00000000-0004-0000-0000-0000AE000000}"/>
    <hyperlink ref="D113" r:id="rId176" xr:uid="{00000000-0004-0000-0000-0000AF000000}"/>
    <hyperlink ref="D105" r:id="rId177" xr:uid="{00000000-0004-0000-0000-0000B0000000}"/>
    <hyperlink ref="D120" r:id="rId178" xr:uid="{00000000-0004-0000-0000-0000B1000000}"/>
    <hyperlink ref="D173" r:id="rId179" xr:uid="{00000000-0004-0000-0000-0000B2000000}"/>
    <hyperlink ref="D209" r:id="rId180" xr:uid="{00000000-0004-0000-0000-0000B3000000}"/>
    <hyperlink ref="D114" r:id="rId181" xr:uid="{00000000-0004-0000-0000-0000B4000000}"/>
    <hyperlink ref="D94" r:id="rId182" xr:uid="{00000000-0004-0000-0000-0000B5000000}"/>
    <hyperlink ref="D25" r:id="rId183" xr:uid="{00000000-0004-0000-0000-0000B6000000}"/>
    <hyperlink ref="D171" r:id="rId184" xr:uid="{00000000-0004-0000-0000-0000B7000000}"/>
    <hyperlink ref="D133" r:id="rId185" xr:uid="{00000000-0004-0000-0000-0000B8000000}"/>
    <hyperlink ref="D245" r:id="rId186" xr:uid="{00000000-0004-0000-0000-0000B9000000}"/>
    <hyperlink ref="D6" r:id="rId187" xr:uid="{00000000-0004-0000-0000-0000BA000000}"/>
    <hyperlink ref="D9" r:id="rId188" xr:uid="{00000000-0004-0000-0000-0000BB000000}"/>
    <hyperlink ref="D121" r:id="rId189" xr:uid="{00000000-0004-0000-0000-0000BC000000}"/>
    <hyperlink ref="D8" r:id="rId190" xr:uid="{00000000-0004-0000-0000-0000BD000000}"/>
    <hyperlink ref="D104" r:id="rId191" xr:uid="{00000000-0004-0000-0000-0000BE000000}"/>
    <hyperlink ref="D175" r:id="rId192" xr:uid="{00000000-0004-0000-0000-0000BF000000}"/>
    <hyperlink ref="D109" r:id="rId193" xr:uid="{00000000-0004-0000-0000-0000C0000000}"/>
    <hyperlink ref="D130" r:id="rId194" xr:uid="{00000000-0004-0000-0000-0000C1000000}"/>
    <hyperlink ref="D189" r:id="rId195" xr:uid="{00000000-0004-0000-0000-0000C2000000}"/>
    <hyperlink ref="D71" r:id="rId196" xr:uid="{00000000-0004-0000-0000-0000C3000000}"/>
    <hyperlink ref="D166" r:id="rId197" xr:uid="{00000000-0004-0000-0000-0000C4000000}"/>
    <hyperlink ref="D27" r:id="rId198" xr:uid="{00000000-0004-0000-0000-0000C5000000}"/>
    <hyperlink ref="D152" r:id="rId199" xr:uid="{00000000-0004-0000-0000-0000C6000000}"/>
    <hyperlink ref="D216" r:id="rId200" xr:uid="{00000000-0004-0000-0000-0000C7000000}"/>
    <hyperlink ref="D162" r:id="rId201" xr:uid="{00000000-0004-0000-0000-0000C8000000}"/>
    <hyperlink ref="D102" r:id="rId202" xr:uid="{00000000-0004-0000-0000-0000C9000000}"/>
    <hyperlink ref="D168" r:id="rId203" xr:uid="{00000000-0004-0000-0000-0000CA000000}"/>
    <hyperlink ref="D82" r:id="rId204" xr:uid="{00000000-0004-0000-0000-0000CB000000}"/>
    <hyperlink ref="D194" r:id="rId205" xr:uid="{00000000-0004-0000-0000-0000CC000000}"/>
    <hyperlink ref="D125" r:id="rId206" xr:uid="{00000000-0004-0000-0000-0000CD000000}"/>
    <hyperlink ref="D183" r:id="rId207" xr:uid="{00000000-0004-0000-0000-0000CE000000}"/>
    <hyperlink ref="D148" r:id="rId208" xr:uid="{00000000-0004-0000-0000-0000CF000000}"/>
    <hyperlink ref="D154" r:id="rId209" xr:uid="{00000000-0004-0000-0000-0000D0000000}"/>
    <hyperlink ref="D81" r:id="rId210" xr:uid="{00000000-0004-0000-0000-0000D1000000}"/>
    <hyperlink ref="D229" r:id="rId211" xr:uid="{00000000-0004-0000-0000-0000D2000000}"/>
    <hyperlink ref="D110" r:id="rId212" xr:uid="{00000000-0004-0000-0000-0000D3000000}"/>
    <hyperlink ref="D74" r:id="rId213" xr:uid="{00000000-0004-0000-0000-0000D4000000}"/>
    <hyperlink ref="D241" r:id="rId214" xr:uid="{00000000-0004-0000-0000-0000D5000000}"/>
  </hyperlinks>
  <pageMargins left="0.19652777777777777" right="0.19652777777777777" top="0.39374999999999999" bottom="0.19652777777777777" header="0.51180555555555551" footer="0.51180555555555551"/>
  <pageSetup paperSize="9" firstPageNumber="0" orientation="landscape" horizontalDpi="4294967294" verticalDpi="300" r:id="rId2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3"/>
  <sheetViews>
    <sheetView tabSelected="1" topLeftCell="A3" zoomScaleNormal="85" workbookViewId="0">
      <pane ySplit="1" topLeftCell="A4" activePane="bottomLeft" state="frozen"/>
      <selection activeCell="A3" sqref="A3"/>
      <selection pane="bottomLeft" activeCell="A310" sqref="A310:XFD310"/>
    </sheetView>
  </sheetViews>
  <sheetFormatPr defaultColWidth="11.5546875" defaultRowHeight="13.8"/>
  <cols>
    <col min="1" max="1" width="3.5546875" style="14" customWidth="1"/>
    <col min="2" max="2" width="9.21875" style="55" customWidth="1"/>
    <col min="3" max="3" width="11" style="14" customWidth="1"/>
    <col min="4" max="4" width="27.44140625" style="31" customWidth="1"/>
    <col min="5" max="5" width="22.21875" style="31" customWidth="1"/>
    <col min="6" max="6" width="10.77734375" style="31" customWidth="1"/>
    <col min="7" max="7" width="8.77734375" style="64" customWidth="1"/>
    <col min="8" max="8" width="10.44140625" style="15" customWidth="1"/>
    <col min="9" max="9" width="7.44140625" style="12" customWidth="1"/>
    <col min="10" max="10" width="7.5546875" style="234" customWidth="1"/>
    <col min="11" max="11" width="7.5546875" style="299" customWidth="1"/>
    <col min="12" max="12" width="5.44140625" style="12" customWidth="1"/>
    <col min="13" max="13" width="4.77734375" style="12" customWidth="1"/>
    <col min="14" max="14" width="3.21875" style="12" customWidth="1"/>
    <col min="15" max="15" width="5.21875" style="13" customWidth="1"/>
    <col min="16" max="16" width="7.77734375" style="66" customWidth="1"/>
    <col min="17" max="17" width="0" style="82" hidden="1" customWidth="1"/>
    <col min="18" max="16384" width="11.5546875" style="82"/>
  </cols>
  <sheetData>
    <row r="1" spans="1:18" s="11" customFormat="1" ht="16.95" customHeight="1">
      <c r="A1" s="214" t="s">
        <v>1349</v>
      </c>
      <c r="B1" s="17"/>
      <c r="D1" s="213"/>
      <c r="E1" s="213" t="s">
        <v>1495</v>
      </c>
      <c r="F1" s="69"/>
      <c r="G1" s="17"/>
      <c r="H1" s="55"/>
      <c r="I1" s="12"/>
      <c r="J1" s="225"/>
      <c r="K1" s="296"/>
      <c r="L1" s="12"/>
      <c r="M1" s="1"/>
      <c r="N1" s="12"/>
      <c r="O1" s="1"/>
      <c r="P1" s="13"/>
    </row>
    <row r="2" spans="1:18" s="11" customFormat="1" ht="19.350000000000001" customHeight="1">
      <c r="A2" s="82" t="s">
        <v>1284</v>
      </c>
      <c r="B2" s="17"/>
      <c r="D2" s="213"/>
      <c r="F2" s="3"/>
      <c r="G2" s="82"/>
      <c r="H2" s="2"/>
      <c r="I2" s="1"/>
      <c r="J2" s="226"/>
      <c r="K2" s="297"/>
      <c r="L2" s="12"/>
      <c r="M2" s="1" t="s">
        <v>1285</v>
      </c>
      <c r="N2" s="12"/>
      <c r="O2" s="1"/>
      <c r="P2" s="13"/>
    </row>
    <row r="3" spans="1:18" s="72" customFormat="1" ht="40.950000000000003" customHeight="1">
      <c r="A3" s="23" t="s">
        <v>0</v>
      </c>
      <c r="B3" s="70" t="s">
        <v>1</v>
      </c>
      <c r="C3" s="23" t="s">
        <v>2</v>
      </c>
      <c r="D3" s="71" t="s">
        <v>3</v>
      </c>
      <c r="E3" s="20" t="s">
        <v>4</v>
      </c>
      <c r="F3" s="33" t="s">
        <v>5</v>
      </c>
      <c r="G3" s="33" t="s">
        <v>6</v>
      </c>
      <c r="H3" s="23" t="s">
        <v>7</v>
      </c>
      <c r="I3" s="224" t="s">
        <v>1315</v>
      </c>
      <c r="J3" s="224" t="s">
        <v>1316</v>
      </c>
      <c r="K3" s="298" t="s">
        <v>1317</v>
      </c>
      <c r="L3" s="23" t="s">
        <v>8</v>
      </c>
      <c r="M3" s="23" t="s">
        <v>9</v>
      </c>
      <c r="N3" s="23" t="s">
        <v>10</v>
      </c>
      <c r="O3" s="28" t="s">
        <v>1516</v>
      </c>
      <c r="P3" s="28" t="s">
        <v>11</v>
      </c>
    </row>
    <row r="4" spans="1:18" s="93" customFormat="1" ht="18.600000000000001" customHeight="1">
      <c r="A4" s="184" t="s">
        <v>27</v>
      </c>
      <c r="B4" s="185" t="s">
        <v>827</v>
      </c>
      <c r="C4" s="193" t="s">
        <v>828</v>
      </c>
      <c r="D4" s="242" t="s">
        <v>829</v>
      </c>
      <c r="E4" s="187" t="s">
        <v>830</v>
      </c>
      <c r="F4" s="187" t="s">
        <v>16</v>
      </c>
      <c r="G4" s="188" t="s">
        <v>429</v>
      </c>
      <c r="H4" s="189" t="s">
        <v>831</v>
      </c>
      <c r="I4" s="190" t="s">
        <v>19</v>
      </c>
      <c r="J4" s="285">
        <v>43529</v>
      </c>
      <c r="K4" s="265">
        <v>44600</v>
      </c>
      <c r="L4" s="190">
        <v>1</v>
      </c>
      <c r="M4" s="108" t="s">
        <v>1334</v>
      </c>
      <c r="N4" s="190">
        <v>0</v>
      </c>
      <c r="O4" s="191"/>
      <c r="P4" s="104">
        <v>200</v>
      </c>
      <c r="Q4" s="133"/>
    </row>
    <row r="5" spans="1:18" s="93" customFormat="1" ht="18.600000000000001" customHeight="1">
      <c r="A5" s="184" t="s">
        <v>21</v>
      </c>
      <c r="B5" s="185" t="s">
        <v>1533</v>
      </c>
      <c r="C5" s="193" t="s">
        <v>828</v>
      </c>
      <c r="D5" s="301" t="s">
        <v>1552</v>
      </c>
      <c r="E5" s="187" t="s">
        <v>1553</v>
      </c>
      <c r="F5" s="187" t="s">
        <v>48</v>
      </c>
      <c r="G5" s="188" t="s">
        <v>1554</v>
      </c>
      <c r="H5" s="189" t="s">
        <v>1555</v>
      </c>
      <c r="I5" s="190" t="s">
        <v>1314</v>
      </c>
      <c r="J5" s="285">
        <v>44938</v>
      </c>
      <c r="K5" s="265">
        <v>44942</v>
      </c>
      <c r="L5" s="190">
        <v>1</v>
      </c>
      <c r="M5" s="108" t="s">
        <v>1229</v>
      </c>
      <c r="N5" s="190">
        <v>1</v>
      </c>
      <c r="O5" s="191">
        <v>5</v>
      </c>
      <c r="P5" s="104">
        <v>10</v>
      </c>
      <c r="Q5" s="133"/>
    </row>
    <row r="6" spans="1:18" s="105" customFormat="1" ht="18.600000000000001" customHeight="1">
      <c r="A6" s="96" t="s">
        <v>12</v>
      </c>
      <c r="B6" s="97" t="s">
        <v>13</v>
      </c>
      <c r="C6" s="96" t="s">
        <v>14</v>
      </c>
      <c r="D6" s="107" t="s">
        <v>1060</v>
      </c>
      <c r="E6" s="99" t="s">
        <v>15</v>
      </c>
      <c r="F6" s="99" t="s">
        <v>16</v>
      </c>
      <c r="G6" s="100" t="s">
        <v>17</v>
      </c>
      <c r="H6" s="101" t="s">
        <v>18</v>
      </c>
      <c r="I6" s="102" t="s">
        <v>1314</v>
      </c>
      <c r="J6" s="277">
        <v>42260</v>
      </c>
      <c r="K6" s="259">
        <v>44808</v>
      </c>
      <c r="L6" s="102">
        <v>1</v>
      </c>
      <c r="M6" s="103" t="s">
        <v>1323</v>
      </c>
      <c r="N6" s="108">
        <v>1</v>
      </c>
      <c r="O6" s="104">
        <v>5</v>
      </c>
      <c r="P6" s="104"/>
    </row>
    <row r="7" spans="1:18" s="105" customFormat="1" ht="18.600000000000001" customHeight="1">
      <c r="A7" s="86" t="s">
        <v>21</v>
      </c>
      <c r="B7" s="87" t="s">
        <v>22</v>
      </c>
      <c r="C7" s="86" t="s">
        <v>23</v>
      </c>
      <c r="D7" s="140" t="s">
        <v>995</v>
      </c>
      <c r="E7" s="88" t="s">
        <v>24</v>
      </c>
      <c r="F7" s="88" t="s">
        <v>25</v>
      </c>
      <c r="G7" s="89" t="s">
        <v>26</v>
      </c>
      <c r="H7" s="90" t="s">
        <v>1158</v>
      </c>
      <c r="I7" s="91" t="s">
        <v>1314</v>
      </c>
      <c r="J7" s="276">
        <v>43786</v>
      </c>
      <c r="K7" s="264"/>
      <c r="L7" s="91">
        <v>1</v>
      </c>
      <c r="M7" s="141"/>
      <c r="N7" s="142">
        <v>0</v>
      </c>
      <c r="O7" s="92"/>
      <c r="P7" s="92"/>
      <c r="Q7" s="93"/>
    </row>
    <row r="8" spans="1:18" s="109" customFormat="1" ht="16.95" customHeight="1">
      <c r="A8" s="96" t="s">
        <v>12</v>
      </c>
      <c r="B8" s="97" t="s">
        <v>1124</v>
      </c>
      <c r="C8" s="96" t="s">
        <v>1125</v>
      </c>
      <c r="D8" s="123" t="s">
        <v>1126</v>
      </c>
      <c r="E8" s="99" t="s">
        <v>1127</v>
      </c>
      <c r="F8" s="99" t="s">
        <v>501</v>
      </c>
      <c r="G8" s="100" t="s">
        <v>1128</v>
      </c>
      <c r="H8" s="101" t="s">
        <v>1129</v>
      </c>
      <c r="I8" s="102" t="s">
        <v>1314</v>
      </c>
      <c r="J8" s="277">
        <v>44448</v>
      </c>
      <c r="K8" s="259">
        <v>44929</v>
      </c>
      <c r="L8" s="102">
        <v>1</v>
      </c>
      <c r="M8" s="103" t="s">
        <v>1322</v>
      </c>
      <c r="N8" s="108">
        <v>1</v>
      </c>
      <c r="O8" s="104">
        <v>5</v>
      </c>
      <c r="P8" s="104">
        <v>5</v>
      </c>
      <c r="Q8" s="105"/>
    </row>
    <row r="9" spans="1:18" s="109" customFormat="1" ht="16.95" customHeight="1">
      <c r="A9" s="96"/>
      <c r="B9" s="97" t="s">
        <v>1531</v>
      </c>
      <c r="C9" s="96" t="s">
        <v>1532</v>
      </c>
      <c r="D9" s="107"/>
      <c r="E9" s="99"/>
      <c r="F9" s="99"/>
      <c r="G9" s="100"/>
      <c r="H9" s="101"/>
      <c r="I9" s="102"/>
      <c r="J9" s="277"/>
      <c r="K9" s="259">
        <v>44929</v>
      </c>
      <c r="L9" s="102"/>
      <c r="M9" s="103"/>
      <c r="N9" s="108"/>
      <c r="O9" s="104">
        <v>5</v>
      </c>
      <c r="P9" s="104">
        <v>5</v>
      </c>
      <c r="Q9" s="105"/>
    </row>
    <row r="10" spans="1:18" s="109" customFormat="1" ht="16.95" customHeight="1">
      <c r="A10" s="96" t="s">
        <v>30</v>
      </c>
      <c r="B10" s="97" t="s">
        <v>31</v>
      </c>
      <c r="C10" s="96" t="s">
        <v>32</v>
      </c>
      <c r="D10" s="126" t="s">
        <v>33</v>
      </c>
      <c r="E10" s="99" t="s">
        <v>34</v>
      </c>
      <c r="F10" s="99" t="s">
        <v>16</v>
      </c>
      <c r="G10" s="100" t="s">
        <v>35</v>
      </c>
      <c r="H10" s="101" t="s">
        <v>36</v>
      </c>
      <c r="I10" s="102" t="s">
        <v>1314</v>
      </c>
      <c r="J10" s="277">
        <v>42373</v>
      </c>
      <c r="K10" s="259">
        <v>44929</v>
      </c>
      <c r="L10" s="102">
        <v>1</v>
      </c>
      <c r="M10" s="102" t="s">
        <v>1322</v>
      </c>
      <c r="N10" s="102">
        <v>1</v>
      </c>
      <c r="O10" s="104">
        <v>5</v>
      </c>
      <c r="P10" s="104">
        <v>5</v>
      </c>
    </row>
    <row r="11" spans="1:18" s="109" customFormat="1" ht="16.95" customHeight="1">
      <c r="A11" s="96" t="s">
        <v>21</v>
      </c>
      <c r="B11" s="97" t="s">
        <v>22</v>
      </c>
      <c r="C11" s="96" t="s">
        <v>32</v>
      </c>
      <c r="D11" s="107" t="s">
        <v>1139</v>
      </c>
      <c r="E11" s="99" t="s">
        <v>1140</v>
      </c>
      <c r="F11" s="99" t="s">
        <v>16</v>
      </c>
      <c r="G11" s="100" t="s">
        <v>17</v>
      </c>
      <c r="H11" s="101" t="s">
        <v>1141</v>
      </c>
      <c r="I11" s="102" t="s">
        <v>1314</v>
      </c>
      <c r="J11" s="277">
        <v>44202</v>
      </c>
      <c r="K11" s="259">
        <v>44935</v>
      </c>
      <c r="L11" s="102">
        <v>1</v>
      </c>
      <c r="M11" s="102" t="s">
        <v>1322</v>
      </c>
      <c r="N11" s="102">
        <v>1</v>
      </c>
      <c r="O11" s="104">
        <v>5</v>
      </c>
      <c r="P11" s="104">
        <v>15</v>
      </c>
    </row>
    <row r="12" spans="1:18" s="105" customFormat="1">
      <c r="A12" s="96" t="s">
        <v>12</v>
      </c>
      <c r="B12" s="97" t="s">
        <v>1130</v>
      </c>
      <c r="C12" s="96" t="s">
        <v>39</v>
      </c>
      <c r="D12" s="123" t="s">
        <v>1131</v>
      </c>
      <c r="E12" s="99" t="s">
        <v>1132</v>
      </c>
      <c r="F12" s="99" t="s">
        <v>48</v>
      </c>
      <c r="G12" s="100" t="s">
        <v>49</v>
      </c>
      <c r="H12" s="101"/>
      <c r="I12" s="102" t="s">
        <v>1314</v>
      </c>
      <c r="J12" s="277">
        <v>44188</v>
      </c>
      <c r="K12" s="259">
        <v>44553</v>
      </c>
      <c r="L12" s="102">
        <v>1</v>
      </c>
      <c r="M12" s="102" t="s">
        <v>1229</v>
      </c>
      <c r="N12" s="102">
        <v>1</v>
      </c>
      <c r="O12" s="104">
        <v>5</v>
      </c>
      <c r="P12" s="104">
        <v>15</v>
      </c>
      <c r="Q12" s="109"/>
    </row>
    <row r="13" spans="1:18" s="105" customFormat="1" ht="17.25" customHeight="1">
      <c r="A13" s="96" t="s">
        <v>21</v>
      </c>
      <c r="B13" s="97" t="s">
        <v>38</v>
      </c>
      <c r="C13" s="96" t="s">
        <v>39</v>
      </c>
      <c r="D13" s="301" t="s">
        <v>1569</v>
      </c>
      <c r="E13" s="127" t="s">
        <v>41</v>
      </c>
      <c r="F13" s="99" t="s">
        <v>16</v>
      </c>
      <c r="G13" s="100" t="s">
        <v>42</v>
      </c>
      <c r="H13" s="101" t="s">
        <v>43</v>
      </c>
      <c r="I13" s="102" t="s">
        <v>1314</v>
      </c>
      <c r="J13" s="277">
        <v>42384</v>
      </c>
      <c r="K13" s="259">
        <v>44571</v>
      </c>
      <c r="L13" s="102">
        <v>1</v>
      </c>
      <c r="M13" s="104" t="s">
        <v>19</v>
      </c>
      <c r="N13" s="102">
        <v>0</v>
      </c>
      <c r="O13" s="104">
        <v>5</v>
      </c>
      <c r="P13" s="104"/>
      <c r="R13" s="105" t="s">
        <v>1386</v>
      </c>
    </row>
    <row r="14" spans="1:18" s="105" customFormat="1" ht="17.25" customHeight="1">
      <c r="A14" s="96" t="s">
        <v>12</v>
      </c>
      <c r="B14" s="97" t="s">
        <v>44</v>
      </c>
      <c r="C14" s="96" t="s">
        <v>45</v>
      </c>
      <c r="D14" s="98" t="s">
        <v>46</v>
      </c>
      <c r="E14" s="99" t="s">
        <v>47</v>
      </c>
      <c r="F14" s="99" t="s">
        <v>48</v>
      </c>
      <c r="G14" s="100" t="s">
        <v>49</v>
      </c>
      <c r="H14" s="101" t="s">
        <v>50</v>
      </c>
      <c r="I14" s="102" t="s">
        <v>1314</v>
      </c>
      <c r="J14" s="277">
        <v>41889</v>
      </c>
      <c r="K14" s="259">
        <v>44929</v>
      </c>
      <c r="L14" s="102">
        <v>1</v>
      </c>
      <c r="M14" s="103" t="s">
        <v>1322</v>
      </c>
      <c r="N14" s="102">
        <v>1</v>
      </c>
      <c r="O14" s="104">
        <v>5</v>
      </c>
      <c r="P14" s="104"/>
    </row>
    <row r="15" spans="1:18" s="105" customFormat="1" ht="17.25" customHeight="1">
      <c r="A15" s="96" t="s">
        <v>21</v>
      </c>
      <c r="B15" s="97" t="s">
        <v>51</v>
      </c>
      <c r="C15" s="96" t="s">
        <v>52</v>
      </c>
      <c r="D15" s="98" t="s">
        <v>53</v>
      </c>
      <c r="E15" s="99" t="s">
        <v>54</v>
      </c>
      <c r="F15" s="99" t="s">
        <v>16</v>
      </c>
      <c r="G15" s="100" t="s">
        <v>55</v>
      </c>
      <c r="H15" s="101" t="s">
        <v>56</v>
      </c>
      <c r="I15" s="102" t="s">
        <v>1314</v>
      </c>
      <c r="J15" s="277">
        <v>42373</v>
      </c>
      <c r="K15" s="259">
        <v>44929</v>
      </c>
      <c r="L15" s="102">
        <v>1</v>
      </c>
      <c r="M15" s="103" t="s">
        <v>1322</v>
      </c>
      <c r="N15" s="102">
        <v>1</v>
      </c>
      <c r="O15" s="104">
        <v>5</v>
      </c>
      <c r="P15" s="106">
        <v>5</v>
      </c>
    </row>
    <row r="16" spans="1:18" s="105" customFormat="1" ht="17.25" customHeight="1">
      <c r="A16" s="96" t="s">
        <v>21</v>
      </c>
      <c r="B16" s="97" t="s">
        <v>1437</v>
      </c>
      <c r="C16" s="96" t="s">
        <v>1438</v>
      </c>
      <c r="D16" s="300" t="s">
        <v>1439</v>
      </c>
      <c r="E16" s="99" t="s">
        <v>1440</v>
      </c>
      <c r="F16" s="99" t="s">
        <v>1441</v>
      </c>
      <c r="G16" s="100" t="s">
        <v>1397</v>
      </c>
      <c r="H16" s="101" t="s">
        <v>1442</v>
      </c>
      <c r="I16" s="102" t="s">
        <v>1314</v>
      </c>
      <c r="J16" s="277">
        <v>44808</v>
      </c>
      <c r="K16" s="259"/>
      <c r="L16" s="102">
        <v>1</v>
      </c>
      <c r="M16" s="103" t="s">
        <v>1323</v>
      </c>
      <c r="N16" s="102">
        <v>1</v>
      </c>
      <c r="O16" s="104">
        <v>5</v>
      </c>
      <c r="P16" s="106"/>
    </row>
    <row r="17" spans="1:17" s="93" customFormat="1" ht="17.25" customHeight="1">
      <c r="A17" s="96" t="s">
        <v>57</v>
      </c>
      <c r="B17" s="97" t="s">
        <v>58</v>
      </c>
      <c r="C17" s="96" t="s">
        <v>59</v>
      </c>
      <c r="D17" s="98" t="s">
        <v>60</v>
      </c>
      <c r="E17" s="99" t="s">
        <v>61</v>
      </c>
      <c r="F17" s="99" t="s">
        <v>48</v>
      </c>
      <c r="G17" s="100" t="s">
        <v>62</v>
      </c>
      <c r="H17" s="101" t="s">
        <v>63</v>
      </c>
      <c r="I17" s="102" t="s">
        <v>1314</v>
      </c>
      <c r="J17" s="277">
        <v>41420</v>
      </c>
      <c r="K17" s="259">
        <v>44929</v>
      </c>
      <c r="L17" s="102">
        <v>1</v>
      </c>
      <c r="M17" s="103" t="s">
        <v>1322</v>
      </c>
      <c r="N17" s="102">
        <v>1</v>
      </c>
      <c r="O17" s="104">
        <v>5</v>
      </c>
      <c r="P17" s="106"/>
      <c r="Q17" s="105"/>
    </row>
    <row r="18" spans="1:17" s="93" customFormat="1" ht="17.25" customHeight="1">
      <c r="A18" s="86" t="s">
        <v>21</v>
      </c>
      <c r="B18" s="87" t="s">
        <v>31</v>
      </c>
      <c r="C18" s="86" t="s">
        <v>65</v>
      </c>
      <c r="D18" s="144" t="s">
        <v>66</v>
      </c>
      <c r="E18" s="88" t="s">
        <v>67</v>
      </c>
      <c r="F18" s="88" t="s">
        <v>48</v>
      </c>
      <c r="G18" s="89" t="s">
        <v>68</v>
      </c>
      <c r="H18" s="90" t="s">
        <v>69</v>
      </c>
      <c r="I18" s="91" t="s">
        <v>1314</v>
      </c>
      <c r="J18" s="276">
        <v>41306</v>
      </c>
      <c r="K18" s="264"/>
      <c r="L18" s="91">
        <v>1</v>
      </c>
      <c r="M18" s="91" t="s">
        <v>70</v>
      </c>
      <c r="N18" s="91">
        <v>1</v>
      </c>
      <c r="O18" s="92"/>
      <c r="P18" s="92">
        <v>5</v>
      </c>
    </row>
    <row r="19" spans="1:17" s="105" customFormat="1" ht="17.25" customHeight="1">
      <c r="A19" s="96" t="s">
        <v>12</v>
      </c>
      <c r="B19" s="97" t="s">
        <v>866</v>
      </c>
      <c r="C19" s="96" t="s">
        <v>867</v>
      </c>
      <c r="D19" s="99" t="s">
        <v>868</v>
      </c>
      <c r="E19" s="99" t="s">
        <v>869</v>
      </c>
      <c r="F19" s="99" t="s">
        <v>16</v>
      </c>
      <c r="G19" s="100" t="s">
        <v>870</v>
      </c>
      <c r="H19" s="101" t="s">
        <v>871</v>
      </c>
      <c r="I19" s="102" t="s">
        <v>1174</v>
      </c>
      <c r="J19" s="228"/>
      <c r="K19" s="259">
        <v>45036</v>
      </c>
      <c r="L19" s="102">
        <v>1</v>
      </c>
      <c r="M19" s="108"/>
      <c r="N19" s="108">
        <v>1</v>
      </c>
      <c r="O19" s="104"/>
      <c r="P19" s="104">
        <v>20</v>
      </c>
      <c r="Q19" s="136"/>
    </row>
    <row r="20" spans="1:17" s="105" customFormat="1" ht="17.25" customHeight="1">
      <c r="A20" s="86" t="s">
        <v>12</v>
      </c>
      <c r="B20" s="87" t="s">
        <v>1031</v>
      </c>
      <c r="C20" s="86" t="s">
        <v>1032</v>
      </c>
      <c r="D20" s="150" t="s">
        <v>1038</v>
      </c>
      <c r="E20" s="88" t="s">
        <v>1033</v>
      </c>
      <c r="F20" s="88" t="s">
        <v>1034</v>
      </c>
      <c r="G20" s="89" t="s">
        <v>1035</v>
      </c>
      <c r="H20" s="90" t="s">
        <v>1075</v>
      </c>
      <c r="I20" s="91" t="s">
        <v>1314</v>
      </c>
      <c r="J20" s="276">
        <v>44080</v>
      </c>
      <c r="K20" s="264"/>
      <c r="L20" s="91">
        <v>1</v>
      </c>
      <c r="M20" s="91" t="s">
        <v>1036</v>
      </c>
      <c r="N20" s="91">
        <v>1</v>
      </c>
      <c r="O20" s="92"/>
      <c r="P20" s="92"/>
      <c r="Q20" s="93"/>
    </row>
    <row r="21" spans="1:17" s="105" customFormat="1">
      <c r="A21" s="96" t="s">
        <v>12</v>
      </c>
      <c r="B21" s="97" t="s">
        <v>74</v>
      </c>
      <c r="C21" s="96" t="s">
        <v>75</v>
      </c>
      <c r="D21" s="110" t="s">
        <v>76</v>
      </c>
      <c r="E21" s="99" t="s">
        <v>77</v>
      </c>
      <c r="F21" s="99" t="s">
        <v>16</v>
      </c>
      <c r="G21" s="100" t="s">
        <v>78</v>
      </c>
      <c r="H21" s="101" t="s">
        <v>79</v>
      </c>
      <c r="I21" s="102" t="s">
        <v>1314</v>
      </c>
      <c r="J21" s="277">
        <v>43362</v>
      </c>
      <c r="K21" s="259">
        <v>44929</v>
      </c>
      <c r="L21" s="102">
        <v>1</v>
      </c>
      <c r="M21" s="102" t="s">
        <v>1322</v>
      </c>
      <c r="N21" s="102">
        <v>0</v>
      </c>
      <c r="O21" s="104">
        <v>5</v>
      </c>
      <c r="P21" s="104"/>
    </row>
    <row r="22" spans="1:17" s="93" customFormat="1">
      <c r="A22" s="184" t="s">
        <v>21</v>
      </c>
      <c r="B22" s="185" t="s">
        <v>832</v>
      </c>
      <c r="C22" s="184" t="s">
        <v>833</v>
      </c>
      <c r="D22" s="240" t="s">
        <v>157</v>
      </c>
      <c r="E22" s="187" t="s">
        <v>834</v>
      </c>
      <c r="F22" s="187" t="s">
        <v>16</v>
      </c>
      <c r="G22" s="188" t="s">
        <v>835</v>
      </c>
      <c r="H22" s="189" t="s">
        <v>836</v>
      </c>
      <c r="I22" s="190" t="s">
        <v>19</v>
      </c>
      <c r="J22" s="285">
        <v>43152</v>
      </c>
      <c r="K22" s="265">
        <v>45036</v>
      </c>
      <c r="L22" s="190">
        <v>1</v>
      </c>
      <c r="M22" s="108" t="s">
        <v>1325</v>
      </c>
      <c r="N22" s="108">
        <v>1</v>
      </c>
      <c r="O22" s="191"/>
      <c r="P22" s="104">
        <v>50</v>
      </c>
      <c r="Q22" s="105"/>
    </row>
    <row r="23" spans="1:17" s="93" customFormat="1" ht="14.4">
      <c r="A23" s="184" t="s">
        <v>30</v>
      </c>
      <c r="B23" s="185" t="s">
        <v>554</v>
      </c>
      <c r="C23" s="184" t="s">
        <v>1572</v>
      </c>
      <c r="D23" s="301" t="s">
        <v>1573</v>
      </c>
      <c r="E23" s="187" t="s">
        <v>1574</v>
      </c>
      <c r="F23" s="187" t="s">
        <v>16</v>
      </c>
      <c r="G23" s="188" t="s">
        <v>1575</v>
      </c>
      <c r="H23" s="189" t="s">
        <v>1576</v>
      </c>
      <c r="I23" s="190" t="s">
        <v>1314</v>
      </c>
      <c r="J23" s="285">
        <v>45066</v>
      </c>
      <c r="K23" s="265">
        <v>45066</v>
      </c>
      <c r="L23" s="190">
        <v>1</v>
      </c>
      <c r="M23" s="108" t="s">
        <v>1229</v>
      </c>
      <c r="N23" s="108">
        <v>1</v>
      </c>
      <c r="O23" s="191">
        <v>5</v>
      </c>
      <c r="P23" s="104">
        <v>5</v>
      </c>
      <c r="Q23" s="105"/>
    </row>
    <row r="24" spans="1:17" s="93" customFormat="1">
      <c r="A24" s="96" t="s">
        <v>21</v>
      </c>
      <c r="B24" s="97" t="s">
        <v>80</v>
      </c>
      <c r="C24" s="96" t="s">
        <v>81</v>
      </c>
      <c r="D24" s="126" t="s">
        <v>82</v>
      </c>
      <c r="E24" s="99" t="s">
        <v>83</v>
      </c>
      <c r="F24" s="99" t="s">
        <v>48</v>
      </c>
      <c r="G24" s="100" t="s">
        <v>84</v>
      </c>
      <c r="H24" s="101" t="s">
        <v>85</v>
      </c>
      <c r="I24" s="102" t="s">
        <v>1314</v>
      </c>
      <c r="J24" s="277">
        <v>40062</v>
      </c>
      <c r="K24" s="259">
        <v>44887</v>
      </c>
      <c r="L24" s="102">
        <v>1</v>
      </c>
      <c r="M24" s="102" t="s">
        <v>1229</v>
      </c>
      <c r="N24" s="102">
        <v>1</v>
      </c>
      <c r="O24" s="104">
        <v>5</v>
      </c>
      <c r="P24" s="104">
        <v>5</v>
      </c>
      <c r="Q24" s="105"/>
    </row>
    <row r="25" spans="1:17" s="105" customFormat="1" ht="15" customHeight="1">
      <c r="A25" s="96" t="s">
        <v>30</v>
      </c>
      <c r="B25" s="97" t="s">
        <v>80</v>
      </c>
      <c r="C25" s="96" t="s">
        <v>87</v>
      </c>
      <c r="D25" s="98" t="s">
        <v>88</v>
      </c>
      <c r="E25" s="99" t="s">
        <v>89</v>
      </c>
      <c r="F25" s="99" t="s">
        <v>16</v>
      </c>
      <c r="G25" s="100" t="s">
        <v>90</v>
      </c>
      <c r="H25" s="101" t="s">
        <v>91</v>
      </c>
      <c r="I25" s="102" t="s">
        <v>1314</v>
      </c>
      <c r="J25" s="277">
        <v>40967</v>
      </c>
      <c r="K25" s="259">
        <v>44929</v>
      </c>
      <c r="L25" s="108">
        <v>1</v>
      </c>
      <c r="M25" s="102" t="s">
        <v>1322</v>
      </c>
      <c r="N25" s="102">
        <v>1</v>
      </c>
      <c r="O25" s="104">
        <v>5</v>
      </c>
      <c r="P25" s="104"/>
    </row>
    <row r="26" spans="1:17" s="93" customFormat="1" ht="15" customHeight="1">
      <c r="A26" s="86"/>
      <c r="B26" s="87" t="s">
        <v>1178</v>
      </c>
      <c r="C26" s="86" t="s">
        <v>87</v>
      </c>
      <c r="D26" s="144"/>
      <c r="E26" s="88"/>
      <c r="F26" s="88"/>
      <c r="G26" s="89"/>
      <c r="H26" s="90"/>
      <c r="I26" s="91" t="s">
        <v>1314</v>
      </c>
      <c r="J26" s="227"/>
      <c r="K26" s="264"/>
      <c r="L26" s="142"/>
      <c r="M26" s="91"/>
      <c r="N26" s="91"/>
      <c r="O26" s="92"/>
      <c r="P26" s="92">
        <v>55</v>
      </c>
    </row>
    <row r="27" spans="1:17" s="105" customFormat="1" ht="15.75" customHeight="1">
      <c r="A27" s="86" t="s">
        <v>27</v>
      </c>
      <c r="B27" s="87" t="s">
        <v>477</v>
      </c>
      <c r="C27" s="86" t="s">
        <v>872</v>
      </c>
      <c r="D27" s="150" t="s">
        <v>1001</v>
      </c>
      <c r="E27" s="88" t="s">
        <v>999</v>
      </c>
      <c r="F27" s="88" t="s">
        <v>48</v>
      </c>
      <c r="G27" s="89" t="s">
        <v>1000</v>
      </c>
      <c r="H27" s="90" t="s">
        <v>73</v>
      </c>
      <c r="I27" s="91" t="s">
        <v>1314</v>
      </c>
      <c r="J27" s="276">
        <v>43981</v>
      </c>
      <c r="K27" s="264"/>
      <c r="L27" s="142">
        <v>1</v>
      </c>
      <c r="M27" s="145" t="s">
        <v>70</v>
      </c>
      <c r="N27" s="91">
        <v>1</v>
      </c>
      <c r="O27" s="92"/>
      <c r="P27" s="92"/>
      <c r="Q27" s="93"/>
    </row>
    <row r="28" spans="1:17" s="93" customFormat="1" ht="15.75" customHeight="1">
      <c r="A28" s="18" t="s">
        <v>30</v>
      </c>
      <c r="B28" s="19" t="s">
        <v>80</v>
      </c>
      <c r="C28" s="18" t="s">
        <v>872</v>
      </c>
      <c r="D28" s="6" t="s">
        <v>873</v>
      </c>
      <c r="E28" s="10" t="s">
        <v>874</v>
      </c>
      <c r="F28" s="10"/>
      <c r="G28" s="20"/>
      <c r="H28" s="21"/>
      <c r="I28" s="22" t="s">
        <v>1174</v>
      </c>
      <c r="J28" s="232"/>
      <c r="K28" s="266"/>
      <c r="L28" s="22">
        <v>1</v>
      </c>
      <c r="M28" s="24"/>
      <c r="N28" s="24"/>
      <c r="O28" s="25"/>
      <c r="P28" s="61"/>
      <c r="Q28" s="26"/>
    </row>
    <row r="29" spans="1:17" s="117" customFormat="1" ht="15.75" customHeight="1">
      <c r="A29" s="96" t="s">
        <v>21</v>
      </c>
      <c r="B29" s="97" t="s">
        <v>92</v>
      </c>
      <c r="C29" s="96" t="s">
        <v>93</v>
      </c>
      <c r="D29" s="126" t="s">
        <v>94</v>
      </c>
      <c r="E29" s="99" t="s">
        <v>95</v>
      </c>
      <c r="F29" s="99" t="s">
        <v>48</v>
      </c>
      <c r="G29" s="100" t="s">
        <v>72</v>
      </c>
      <c r="H29" s="101" t="s">
        <v>96</v>
      </c>
      <c r="I29" s="102" t="s">
        <v>1314</v>
      </c>
      <c r="J29" s="277">
        <v>42745</v>
      </c>
      <c r="K29" s="259" t="s">
        <v>1517</v>
      </c>
      <c r="L29" s="108">
        <v>1</v>
      </c>
      <c r="M29" s="102" t="s">
        <v>1322</v>
      </c>
      <c r="N29" s="102">
        <v>1</v>
      </c>
      <c r="O29" s="104">
        <v>5</v>
      </c>
      <c r="P29" s="104">
        <v>5</v>
      </c>
      <c r="Q29" s="105"/>
    </row>
    <row r="30" spans="1:17" s="105" customFormat="1" ht="15.75" customHeight="1">
      <c r="A30" s="96" t="s">
        <v>57</v>
      </c>
      <c r="B30" s="97" t="s">
        <v>963</v>
      </c>
      <c r="C30" s="96" t="s">
        <v>964</v>
      </c>
      <c r="D30" s="301" t="s">
        <v>1566</v>
      </c>
      <c r="E30" s="99" t="s">
        <v>965</v>
      </c>
      <c r="F30" s="99" t="s">
        <v>16</v>
      </c>
      <c r="G30" s="100" t="s">
        <v>671</v>
      </c>
      <c r="H30" s="101" t="s">
        <v>966</v>
      </c>
      <c r="I30" s="102" t="s">
        <v>1314</v>
      </c>
      <c r="J30" s="277">
        <v>43950</v>
      </c>
      <c r="K30" s="259">
        <v>44684</v>
      </c>
      <c r="L30" s="108">
        <v>1</v>
      </c>
      <c r="M30" s="102" t="s">
        <v>1322</v>
      </c>
      <c r="N30" s="102">
        <v>1</v>
      </c>
      <c r="O30" s="104">
        <v>5</v>
      </c>
      <c r="P30" s="104">
        <v>1</v>
      </c>
    </row>
    <row r="31" spans="1:17" s="105" customFormat="1" ht="15.75" customHeight="1">
      <c r="A31" s="96"/>
      <c r="B31" s="97" t="s">
        <v>1567</v>
      </c>
      <c r="C31" s="96" t="s">
        <v>964</v>
      </c>
      <c r="D31" s="301" t="s">
        <v>1568</v>
      </c>
      <c r="E31" s="99"/>
      <c r="F31" s="99"/>
      <c r="G31" s="100"/>
      <c r="H31" s="101"/>
      <c r="I31" s="102"/>
      <c r="J31" s="277"/>
      <c r="K31" s="259">
        <v>44567</v>
      </c>
      <c r="L31" s="108"/>
      <c r="M31" s="102"/>
      <c r="N31" s="102"/>
      <c r="O31" s="104"/>
      <c r="P31" s="104"/>
    </row>
    <row r="32" spans="1:17" s="105" customFormat="1" ht="15.75" customHeight="1">
      <c r="A32" s="96" t="s">
        <v>12</v>
      </c>
      <c r="B32" s="97" t="s">
        <v>97</v>
      </c>
      <c r="C32" s="96" t="s">
        <v>98</v>
      </c>
      <c r="D32" s="126" t="s">
        <v>99</v>
      </c>
      <c r="E32" s="99" t="s">
        <v>100</v>
      </c>
      <c r="F32" s="99" t="s">
        <v>16</v>
      </c>
      <c r="G32" s="100" t="s">
        <v>101</v>
      </c>
      <c r="H32" s="101" t="s">
        <v>102</v>
      </c>
      <c r="I32" s="102" t="s">
        <v>1314</v>
      </c>
      <c r="J32" s="277">
        <v>42783</v>
      </c>
      <c r="K32" s="259">
        <v>45029</v>
      </c>
      <c r="L32" s="108">
        <v>1</v>
      </c>
      <c r="M32" s="102" t="s">
        <v>1322</v>
      </c>
      <c r="N32" s="102">
        <v>1</v>
      </c>
      <c r="O32" s="104">
        <v>5</v>
      </c>
      <c r="P32" s="104"/>
    </row>
    <row r="33" spans="1:17" s="182" customFormat="1" ht="15.75" customHeight="1">
      <c r="A33" s="86" t="s">
        <v>21</v>
      </c>
      <c r="B33" s="87" t="s">
        <v>968</v>
      </c>
      <c r="C33" s="86" t="s">
        <v>969</v>
      </c>
      <c r="D33" s="301" t="s">
        <v>1498</v>
      </c>
      <c r="E33" s="88" t="s">
        <v>971</v>
      </c>
      <c r="F33" s="88" t="s">
        <v>48</v>
      </c>
      <c r="G33" s="89" t="s">
        <v>972</v>
      </c>
      <c r="H33" s="90" t="s">
        <v>973</v>
      </c>
      <c r="I33" s="91" t="s">
        <v>1314</v>
      </c>
      <c r="J33" s="276">
        <v>43950</v>
      </c>
      <c r="K33" s="264"/>
      <c r="L33" s="142">
        <v>1</v>
      </c>
      <c r="M33" s="91"/>
      <c r="N33" s="91">
        <v>1</v>
      </c>
      <c r="O33" s="92"/>
      <c r="P33" s="92"/>
      <c r="Q33" s="93"/>
    </row>
    <row r="34" spans="1:17" s="105" customFormat="1" ht="15.75" customHeight="1">
      <c r="A34" s="111" t="s">
        <v>21</v>
      </c>
      <c r="B34" s="112" t="s">
        <v>452</v>
      </c>
      <c r="C34" s="113" t="s">
        <v>104</v>
      </c>
      <c r="D34" s="123" t="s">
        <v>1091</v>
      </c>
      <c r="E34" s="114" t="s">
        <v>1092</v>
      </c>
      <c r="F34" s="115" t="s">
        <v>48</v>
      </c>
      <c r="G34" s="116" t="s">
        <v>456</v>
      </c>
      <c r="H34" s="103" t="s">
        <v>1093</v>
      </c>
      <c r="I34" s="103" t="s">
        <v>1314</v>
      </c>
      <c r="J34" s="286">
        <v>44092</v>
      </c>
      <c r="K34" s="256">
        <v>44852</v>
      </c>
      <c r="L34" s="103">
        <v>1</v>
      </c>
      <c r="M34" s="103" t="s">
        <v>1497</v>
      </c>
      <c r="N34" s="103">
        <v>1</v>
      </c>
      <c r="O34" s="106">
        <v>5</v>
      </c>
      <c r="P34" s="106"/>
      <c r="Q34" s="117"/>
    </row>
    <row r="35" spans="1:17" s="105" customFormat="1" ht="15.75" customHeight="1">
      <c r="A35" s="86" t="s">
        <v>21</v>
      </c>
      <c r="B35" s="87" t="s">
        <v>554</v>
      </c>
      <c r="C35" s="86" t="s">
        <v>104</v>
      </c>
      <c r="D35" s="150" t="s">
        <v>1016</v>
      </c>
      <c r="E35" s="88" t="s">
        <v>1014</v>
      </c>
      <c r="F35" s="88" t="s">
        <v>48</v>
      </c>
      <c r="G35" s="89" t="s">
        <v>584</v>
      </c>
      <c r="H35" s="90" t="s">
        <v>1015</v>
      </c>
      <c r="I35" s="91" t="s">
        <v>1314</v>
      </c>
      <c r="J35" s="276">
        <v>43990</v>
      </c>
      <c r="K35" s="264"/>
      <c r="L35" s="142">
        <v>1</v>
      </c>
      <c r="M35" s="145" t="s">
        <v>70</v>
      </c>
      <c r="N35" s="91"/>
      <c r="O35" s="92"/>
      <c r="P35" s="92"/>
      <c r="Q35" s="93"/>
    </row>
    <row r="36" spans="1:17" s="105" customFormat="1" ht="15.75" customHeight="1">
      <c r="A36" s="96"/>
      <c r="B36" s="97" t="s">
        <v>712</v>
      </c>
      <c r="C36" s="96" t="s">
        <v>1545</v>
      </c>
      <c r="D36" s="301" t="s">
        <v>1579</v>
      </c>
      <c r="E36" s="99" t="s">
        <v>1624</v>
      </c>
      <c r="F36" s="99" t="s">
        <v>16</v>
      </c>
      <c r="G36" s="100" t="s">
        <v>1625</v>
      </c>
      <c r="H36" s="101" t="s">
        <v>1626</v>
      </c>
      <c r="I36" s="102" t="s">
        <v>1314</v>
      </c>
      <c r="J36" s="277">
        <v>45033</v>
      </c>
      <c r="K36" s="259"/>
      <c r="L36" s="108">
        <v>1</v>
      </c>
      <c r="M36" s="118" t="s">
        <v>1229</v>
      </c>
      <c r="N36" s="102">
        <v>1</v>
      </c>
      <c r="O36" s="104">
        <v>5</v>
      </c>
      <c r="P36" s="104">
        <v>5</v>
      </c>
    </row>
    <row r="37" spans="1:17" s="105" customFormat="1" ht="15" customHeight="1">
      <c r="A37" s="96" t="s">
        <v>12</v>
      </c>
      <c r="B37" s="97" t="s">
        <v>954</v>
      </c>
      <c r="C37" s="96" t="s">
        <v>1179</v>
      </c>
      <c r="D37" s="123" t="s">
        <v>1180</v>
      </c>
      <c r="E37" s="99" t="s">
        <v>1181</v>
      </c>
      <c r="F37" s="99" t="s">
        <v>48</v>
      </c>
      <c r="G37" s="100" t="s">
        <v>1182</v>
      </c>
      <c r="H37" s="101" t="s">
        <v>1183</v>
      </c>
      <c r="I37" s="102" t="s">
        <v>1314</v>
      </c>
      <c r="J37" s="277">
        <v>44185</v>
      </c>
      <c r="K37" s="259">
        <v>44929</v>
      </c>
      <c r="L37" s="108">
        <v>1</v>
      </c>
      <c r="M37" s="118" t="s">
        <v>1322</v>
      </c>
      <c r="N37" s="102">
        <v>1</v>
      </c>
      <c r="O37" s="104">
        <v>5</v>
      </c>
      <c r="P37" s="104">
        <v>15</v>
      </c>
    </row>
    <row r="38" spans="1:17" s="105" customFormat="1" ht="15" customHeight="1">
      <c r="A38" s="96" t="s">
        <v>21</v>
      </c>
      <c r="B38" s="97" t="s">
        <v>105</v>
      </c>
      <c r="C38" s="96" t="s">
        <v>106</v>
      </c>
      <c r="D38" s="98" t="s">
        <v>107</v>
      </c>
      <c r="E38" s="99" t="s">
        <v>108</v>
      </c>
      <c r="F38" s="99" t="s">
        <v>48</v>
      </c>
      <c r="G38" s="100" t="s">
        <v>109</v>
      </c>
      <c r="H38" s="101" t="s">
        <v>110</v>
      </c>
      <c r="I38" s="102" t="s">
        <v>1314</v>
      </c>
      <c r="J38" s="277">
        <v>43233</v>
      </c>
      <c r="K38" s="259">
        <v>44963</v>
      </c>
      <c r="L38" s="102">
        <v>1</v>
      </c>
      <c r="M38" s="102" t="s">
        <v>1322</v>
      </c>
      <c r="N38" s="102">
        <v>1</v>
      </c>
      <c r="O38" s="104">
        <v>5</v>
      </c>
      <c r="P38" s="104">
        <v>5</v>
      </c>
      <c r="Q38" s="182"/>
    </row>
    <row r="39" spans="1:17" s="105" customFormat="1" ht="15" customHeight="1">
      <c r="A39" s="96" t="s">
        <v>12</v>
      </c>
      <c r="B39" s="97" t="s">
        <v>111</v>
      </c>
      <c r="C39" s="96" t="s">
        <v>112</v>
      </c>
      <c r="D39" s="126" t="s">
        <v>113</v>
      </c>
      <c r="E39" s="99" t="s">
        <v>114</v>
      </c>
      <c r="F39" s="99" t="s">
        <v>25</v>
      </c>
      <c r="G39" s="100" t="s">
        <v>115</v>
      </c>
      <c r="H39" s="101" t="s">
        <v>116</v>
      </c>
      <c r="I39" s="102" t="s">
        <v>1314</v>
      </c>
      <c r="J39" s="277">
        <v>43095</v>
      </c>
      <c r="K39" s="259">
        <v>44942</v>
      </c>
      <c r="L39" s="102">
        <v>1</v>
      </c>
      <c r="M39" s="102" t="s">
        <v>1322</v>
      </c>
      <c r="N39" s="102">
        <v>1</v>
      </c>
      <c r="O39" s="104">
        <v>5</v>
      </c>
      <c r="P39" s="104"/>
    </row>
    <row r="40" spans="1:17" s="105" customFormat="1" ht="15" customHeight="1">
      <c r="A40" s="96" t="s">
        <v>21</v>
      </c>
      <c r="B40" s="97" t="s">
        <v>117</v>
      </c>
      <c r="C40" s="119" t="s">
        <v>118</v>
      </c>
      <c r="D40" s="120" t="s">
        <v>119</v>
      </c>
      <c r="E40" s="99" t="s">
        <v>120</v>
      </c>
      <c r="F40" s="99" t="s">
        <v>48</v>
      </c>
      <c r="G40" s="100" t="s">
        <v>121</v>
      </c>
      <c r="H40" s="101" t="s">
        <v>122</v>
      </c>
      <c r="I40" s="102" t="s">
        <v>1314</v>
      </c>
      <c r="J40" s="277">
        <v>41275</v>
      </c>
      <c r="K40" s="259">
        <v>44929</v>
      </c>
      <c r="L40" s="102">
        <v>1</v>
      </c>
      <c r="M40" s="102" t="s">
        <v>1322</v>
      </c>
      <c r="N40" s="102">
        <v>1</v>
      </c>
      <c r="O40" s="106">
        <v>5</v>
      </c>
      <c r="P40" s="104"/>
    </row>
    <row r="41" spans="1:17" s="105" customFormat="1" ht="15" customHeight="1">
      <c r="A41" s="96"/>
      <c r="B41" s="97" t="s">
        <v>1589</v>
      </c>
      <c r="C41" s="119" t="s">
        <v>1590</v>
      </c>
      <c r="D41" s="301" t="s">
        <v>1591</v>
      </c>
      <c r="E41" s="99"/>
      <c r="F41" s="99"/>
      <c r="G41" s="100"/>
      <c r="H41" s="101"/>
      <c r="I41" s="102"/>
      <c r="J41" s="277"/>
      <c r="K41" s="259"/>
      <c r="L41" s="102"/>
      <c r="M41" s="102"/>
      <c r="N41" s="102"/>
      <c r="O41" s="106"/>
      <c r="P41" s="104"/>
    </row>
    <row r="42" spans="1:17" s="105" customFormat="1" ht="15" customHeight="1">
      <c r="A42" s="96" t="s">
        <v>57</v>
      </c>
      <c r="B42" s="97" t="s">
        <v>123</v>
      </c>
      <c r="C42" s="96" t="s">
        <v>124</v>
      </c>
      <c r="D42" s="243" t="s">
        <v>125</v>
      </c>
      <c r="E42" s="99" t="s">
        <v>126</v>
      </c>
      <c r="F42" s="99" t="s">
        <v>16</v>
      </c>
      <c r="G42" s="100" t="s">
        <v>127</v>
      </c>
      <c r="H42" s="101" t="s">
        <v>128</v>
      </c>
      <c r="I42" s="102" t="s">
        <v>1314</v>
      </c>
      <c r="J42" s="277">
        <v>42373</v>
      </c>
      <c r="K42" s="259">
        <v>44929</v>
      </c>
      <c r="L42" s="102">
        <v>1</v>
      </c>
      <c r="M42" s="102" t="s">
        <v>1322</v>
      </c>
      <c r="N42" s="102">
        <v>1</v>
      </c>
      <c r="O42" s="106">
        <v>5</v>
      </c>
      <c r="P42" s="104"/>
    </row>
    <row r="43" spans="1:17" s="105" customFormat="1" ht="15" customHeight="1">
      <c r="A43" s="96" t="s">
        <v>21</v>
      </c>
      <c r="B43" s="97" t="s">
        <v>129</v>
      </c>
      <c r="C43" s="96" t="s">
        <v>130</v>
      </c>
      <c r="D43" s="301" t="s">
        <v>131</v>
      </c>
      <c r="E43" s="99" t="s">
        <v>132</v>
      </c>
      <c r="F43" s="99" t="s">
        <v>16</v>
      </c>
      <c r="G43" s="100" t="s">
        <v>133</v>
      </c>
      <c r="H43" s="101" t="s">
        <v>134</v>
      </c>
      <c r="I43" s="102" t="s">
        <v>1314</v>
      </c>
      <c r="J43" s="277">
        <v>42988</v>
      </c>
      <c r="K43" s="259">
        <v>44565</v>
      </c>
      <c r="L43" s="102">
        <v>1</v>
      </c>
      <c r="M43" s="102" t="s">
        <v>1322</v>
      </c>
      <c r="N43" s="102">
        <v>0</v>
      </c>
      <c r="O43" s="106">
        <v>5</v>
      </c>
      <c r="P43" s="104"/>
    </row>
    <row r="44" spans="1:17" s="93" customFormat="1" ht="15" customHeight="1">
      <c r="A44" s="96" t="s">
        <v>21</v>
      </c>
      <c r="B44" s="97" t="s">
        <v>135</v>
      </c>
      <c r="C44" s="96" t="s">
        <v>136</v>
      </c>
      <c r="D44" s="123" t="s">
        <v>137</v>
      </c>
      <c r="E44" s="99" t="s">
        <v>138</v>
      </c>
      <c r="F44" s="99" t="s">
        <v>48</v>
      </c>
      <c r="G44" s="100" t="s">
        <v>139</v>
      </c>
      <c r="H44" s="101" t="s">
        <v>140</v>
      </c>
      <c r="I44" s="102" t="s">
        <v>1314</v>
      </c>
      <c r="J44" s="277">
        <v>42719</v>
      </c>
      <c r="K44" s="259">
        <v>44929</v>
      </c>
      <c r="L44" s="102">
        <v>1</v>
      </c>
      <c r="M44" s="102" t="s">
        <v>1322</v>
      </c>
      <c r="N44" s="108">
        <v>1</v>
      </c>
      <c r="O44" s="106">
        <v>5</v>
      </c>
      <c r="P44" s="104"/>
      <c r="Q44" s="105"/>
    </row>
    <row r="45" spans="1:17" s="105" customFormat="1" ht="15" customHeight="1">
      <c r="A45" s="96" t="s">
        <v>21</v>
      </c>
      <c r="B45" s="97" t="s">
        <v>458</v>
      </c>
      <c r="C45" s="96" t="s">
        <v>136</v>
      </c>
      <c r="D45" s="98" t="s">
        <v>142</v>
      </c>
      <c r="E45" s="99" t="s">
        <v>143</v>
      </c>
      <c r="F45" s="99" t="s">
        <v>16</v>
      </c>
      <c r="G45" s="100" t="s">
        <v>144</v>
      </c>
      <c r="H45" s="108" t="s">
        <v>73</v>
      </c>
      <c r="I45" s="108" t="s">
        <v>1314</v>
      </c>
      <c r="J45" s="287">
        <v>40959</v>
      </c>
      <c r="K45" s="257">
        <v>44929</v>
      </c>
      <c r="L45" s="102">
        <v>1</v>
      </c>
      <c r="M45" s="102" t="s">
        <v>1322</v>
      </c>
      <c r="N45" s="102">
        <v>1</v>
      </c>
      <c r="O45" s="104">
        <v>5</v>
      </c>
      <c r="P45" s="104">
        <v>5</v>
      </c>
    </row>
    <row r="46" spans="1:17" s="105" customFormat="1" ht="14.4">
      <c r="A46" s="96" t="s">
        <v>21</v>
      </c>
      <c r="B46" s="97" t="s">
        <v>145</v>
      </c>
      <c r="C46" s="96" t="s">
        <v>146</v>
      </c>
      <c r="D46" s="239" t="s">
        <v>1286</v>
      </c>
      <c r="E46" s="99" t="s">
        <v>147</v>
      </c>
      <c r="F46" s="99" t="s">
        <v>148</v>
      </c>
      <c r="G46" s="100"/>
      <c r="H46" s="101" t="s">
        <v>149</v>
      </c>
      <c r="I46" s="102" t="s">
        <v>1314</v>
      </c>
      <c r="J46" s="277">
        <v>43224</v>
      </c>
      <c r="K46" s="259">
        <v>44900</v>
      </c>
      <c r="L46" s="102">
        <v>1</v>
      </c>
      <c r="M46" s="102" t="s">
        <v>1322</v>
      </c>
      <c r="N46" s="102">
        <v>1</v>
      </c>
      <c r="O46" s="104">
        <v>5</v>
      </c>
      <c r="P46" s="104"/>
    </row>
    <row r="47" spans="1:17" s="105" customFormat="1" ht="15" customHeight="1">
      <c r="A47" s="96" t="s">
        <v>12</v>
      </c>
      <c r="B47" s="97" t="s">
        <v>150</v>
      </c>
      <c r="C47" s="96" t="s">
        <v>151</v>
      </c>
      <c r="D47" s="239" t="s">
        <v>152</v>
      </c>
      <c r="E47" s="99" t="s">
        <v>153</v>
      </c>
      <c r="F47" s="99" t="s">
        <v>16</v>
      </c>
      <c r="G47" s="100" t="s">
        <v>154</v>
      </c>
      <c r="H47" s="108" t="s">
        <v>73</v>
      </c>
      <c r="I47" s="108" t="s">
        <v>1314</v>
      </c>
      <c r="J47" s="287">
        <v>41548</v>
      </c>
      <c r="K47" s="257">
        <v>44929</v>
      </c>
      <c r="L47" s="102">
        <v>1</v>
      </c>
      <c r="M47" s="102" t="s">
        <v>1322</v>
      </c>
      <c r="N47" s="102">
        <v>1</v>
      </c>
      <c r="O47" s="104">
        <v>5</v>
      </c>
      <c r="P47" s="104">
        <v>5</v>
      </c>
    </row>
    <row r="48" spans="1:17" s="105" customFormat="1" ht="15" customHeight="1">
      <c r="A48" s="86" t="s">
        <v>21</v>
      </c>
      <c r="B48" s="87" t="s">
        <v>155</v>
      </c>
      <c r="C48" s="86" t="s">
        <v>156</v>
      </c>
      <c r="D48" s="94" t="s">
        <v>157</v>
      </c>
      <c r="E48" s="88" t="s">
        <v>158</v>
      </c>
      <c r="F48" s="88" t="s">
        <v>16</v>
      </c>
      <c r="G48" s="89" t="s">
        <v>159</v>
      </c>
      <c r="H48" s="90" t="s">
        <v>160</v>
      </c>
      <c r="I48" s="91" t="s">
        <v>1314</v>
      </c>
      <c r="J48" s="276">
        <v>43527</v>
      </c>
      <c r="K48" s="264"/>
      <c r="L48" s="91">
        <v>1</v>
      </c>
      <c r="M48" s="91" t="s">
        <v>19</v>
      </c>
      <c r="N48" s="91">
        <v>0</v>
      </c>
      <c r="O48" s="92"/>
      <c r="P48" s="92"/>
      <c r="Q48" s="93"/>
    </row>
    <row r="49" spans="1:17" s="105" customFormat="1" ht="14.4">
      <c r="A49" s="96" t="s">
        <v>27</v>
      </c>
      <c r="B49" s="97" t="s">
        <v>1199</v>
      </c>
      <c r="C49" s="96" t="s">
        <v>1248</v>
      </c>
      <c r="D49" s="300" t="s">
        <v>1465</v>
      </c>
      <c r="E49" s="99" t="s">
        <v>1250</v>
      </c>
      <c r="F49" s="99" t="s">
        <v>16</v>
      </c>
      <c r="G49" s="100" t="s">
        <v>179</v>
      </c>
      <c r="H49" s="101" t="s">
        <v>1362</v>
      </c>
      <c r="I49" s="102" t="s">
        <v>1314</v>
      </c>
      <c r="J49" s="277">
        <v>44444</v>
      </c>
      <c r="K49" s="259">
        <v>44656</v>
      </c>
      <c r="L49" s="102">
        <v>1</v>
      </c>
      <c r="M49" s="102" t="s">
        <v>1323</v>
      </c>
      <c r="N49" s="102"/>
      <c r="O49" s="104">
        <v>5</v>
      </c>
      <c r="P49" s="104"/>
    </row>
    <row r="50" spans="1:17" s="105" customFormat="1" ht="14.4">
      <c r="A50" s="96" t="s">
        <v>27</v>
      </c>
      <c r="B50" s="97" t="s">
        <v>1556</v>
      </c>
      <c r="C50" s="96" t="s">
        <v>1557</v>
      </c>
      <c r="D50" s="301" t="s">
        <v>1558</v>
      </c>
      <c r="E50" s="99" t="s">
        <v>1559</v>
      </c>
      <c r="F50" s="99" t="s">
        <v>16</v>
      </c>
      <c r="G50" s="100" t="s">
        <v>35</v>
      </c>
      <c r="H50" s="101" t="s">
        <v>1560</v>
      </c>
      <c r="I50" s="102" t="s">
        <v>1314</v>
      </c>
      <c r="J50" s="277">
        <v>44187</v>
      </c>
      <c r="K50" s="277">
        <v>44187</v>
      </c>
      <c r="L50" s="102">
        <v>1</v>
      </c>
      <c r="M50" s="102" t="s">
        <v>1323</v>
      </c>
      <c r="N50" s="102">
        <v>1</v>
      </c>
      <c r="O50" s="104">
        <v>5</v>
      </c>
      <c r="P50" s="104">
        <v>5</v>
      </c>
    </row>
    <row r="51" spans="1:17" s="105" customFormat="1" ht="14.4">
      <c r="A51" s="96" t="s">
        <v>27</v>
      </c>
      <c r="B51" s="97" t="s">
        <v>1561</v>
      </c>
      <c r="C51" s="96" t="s">
        <v>1557</v>
      </c>
      <c r="D51" s="301" t="s">
        <v>1562</v>
      </c>
      <c r="E51" s="99" t="s">
        <v>1563</v>
      </c>
      <c r="F51" s="99" t="s">
        <v>48</v>
      </c>
      <c r="G51" s="100" t="s">
        <v>1564</v>
      </c>
      <c r="H51" s="101" t="s">
        <v>1565</v>
      </c>
      <c r="I51" s="102" t="s">
        <v>1314</v>
      </c>
      <c r="J51" s="277">
        <v>44187</v>
      </c>
      <c r="K51" s="277">
        <v>44187</v>
      </c>
      <c r="L51" s="102">
        <v>1</v>
      </c>
      <c r="M51" s="102" t="s">
        <v>1323</v>
      </c>
      <c r="N51" s="102">
        <v>1</v>
      </c>
      <c r="O51" s="104">
        <v>5</v>
      </c>
      <c r="P51" s="104">
        <v>5</v>
      </c>
    </row>
    <row r="52" spans="1:17" s="93" customFormat="1" ht="14.4">
      <c r="A52" s="96" t="s">
        <v>57</v>
      </c>
      <c r="B52" s="97" t="s">
        <v>1294</v>
      </c>
      <c r="C52" s="96" t="s">
        <v>1295</v>
      </c>
      <c r="D52" s="284" t="s">
        <v>1304</v>
      </c>
      <c r="E52" s="99" t="s">
        <v>1302</v>
      </c>
      <c r="F52" s="99" t="s">
        <v>16</v>
      </c>
      <c r="G52" s="100" t="s">
        <v>1303</v>
      </c>
      <c r="H52" s="101" t="s">
        <v>1363</v>
      </c>
      <c r="I52" s="102" t="s">
        <v>19</v>
      </c>
      <c r="J52" s="277">
        <v>44560</v>
      </c>
      <c r="K52" s="259">
        <v>44939</v>
      </c>
      <c r="L52" s="102"/>
      <c r="M52" s="102" t="s">
        <v>1322</v>
      </c>
      <c r="N52" s="102"/>
      <c r="O52" s="104"/>
      <c r="P52" s="104">
        <v>52</v>
      </c>
      <c r="Q52" s="105"/>
    </row>
    <row r="53" spans="1:17" s="105" customFormat="1">
      <c r="A53" s="99" t="s">
        <v>21</v>
      </c>
      <c r="B53" s="97" t="s">
        <v>38</v>
      </c>
      <c r="C53" s="96" t="s">
        <v>161</v>
      </c>
      <c r="D53" s="110" t="s">
        <v>162</v>
      </c>
      <c r="E53" s="99" t="s">
        <v>163</v>
      </c>
      <c r="F53" s="99" t="s">
        <v>16</v>
      </c>
      <c r="G53" s="100" t="s">
        <v>164</v>
      </c>
      <c r="H53" s="101" t="s">
        <v>165</v>
      </c>
      <c r="I53" s="102" t="s">
        <v>1314</v>
      </c>
      <c r="J53" s="277">
        <v>42926</v>
      </c>
      <c r="K53" s="259">
        <v>44929</v>
      </c>
      <c r="L53" s="102">
        <v>1</v>
      </c>
      <c r="M53" s="102" t="s">
        <v>1322</v>
      </c>
      <c r="N53" s="102">
        <v>1</v>
      </c>
      <c r="O53" s="104">
        <v>5</v>
      </c>
      <c r="P53" s="104">
        <v>5</v>
      </c>
    </row>
    <row r="54" spans="1:17" s="93" customFormat="1">
      <c r="A54" s="96" t="s">
        <v>21</v>
      </c>
      <c r="B54" s="97" t="s">
        <v>166</v>
      </c>
      <c r="C54" s="96" t="s">
        <v>167</v>
      </c>
      <c r="D54" s="98" t="s">
        <v>168</v>
      </c>
      <c r="E54" s="99" t="s">
        <v>169</v>
      </c>
      <c r="F54" s="99" t="s">
        <v>16</v>
      </c>
      <c r="G54" s="100" t="s">
        <v>170</v>
      </c>
      <c r="H54" s="220" t="s">
        <v>171</v>
      </c>
      <c r="I54" s="137" t="s">
        <v>1314</v>
      </c>
      <c r="J54" s="288">
        <v>42373</v>
      </c>
      <c r="K54" s="262">
        <v>44929</v>
      </c>
      <c r="L54" s="102">
        <v>1</v>
      </c>
      <c r="M54" s="102" t="s">
        <v>1322</v>
      </c>
      <c r="N54" s="102">
        <v>1</v>
      </c>
      <c r="O54" s="104">
        <v>5</v>
      </c>
      <c r="P54" s="106">
        <v>20</v>
      </c>
      <c r="Q54" s="105"/>
    </row>
    <row r="55" spans="1:17" s="105" customFormat="1">
      <c r="A55" s="96" t="s">
        <v>12</v>
      </c>
      <c r="B55" s="97" t="s">
        <v>74</v>
      </c>
      <c r="C55" s="96" t="s">
        <v>172</v>
      </c>
      <c r="D55" s="98" t="s">
        <v>173</v>
      </c>
      <c r="E55" s="99" t="s">
        <v>174</v>
      </c>
      <c r="F55" s="99" t="s">
        <v>16</v>
      </c>
      <c r="G55" s="100" t="s">
        <v>175</v>
      </c>
      <c r="H55" s="101" t="s">
        <v>176</v>
      </c>
      <c r="I55" s="102" t="s">
        <v>1314</v>
      </c>
      <c r="J55" s="277">
        <v>42715</v>
      </c>
      <c r="K55" s="261">
        <v>44551</v>
      </c>
      <c r="L55" s="102">
        <v>1</v>
      </c>
      <c r="M55" s="102" t="s">
        <v>19</v>
      </c>
      <c r="N55" s="102">
        <v>1</v>
      </c>
      <c r="O55" s="104">
        <v>5</v>
      </c>
      <c r="P55" s="106">
        <v>5</v>
      </c>
    </row>
    <row r="56" spans="1:17" s="93" customFormat="1">
      <c r="A56" s="96" t="s">
        <v>21</v>
      </c>
      <c r="B56" s="97" t="s">
        <v>1113</v>
      </c>
      <c r="C56" s="119" t="s">
        <v>172</v>
      </c>
      <c r="D56" s="126" t="s">
        <v>177</v>
      </c>
      <c r="E56" s="99" t="s">
        <v>178</v>
      </c>
      <c r="F56" s="99" t="s">
        <v>16</v>
      </c>
      <c r="G56" s="100" t="s">
        <v>179</v>
      </c>
      <c r="H56" s="101" t="s">
        <v>180</v>
      </c>
      <c r="I56" s="102" t="s">
        <v>1314</v>
      </c>
      <c r="J56" s="277">
        <v>41889</v>
      </c>
      <c r="K56" s="259">
        <v>44959</v>
      </c>
      <c r="L56" s="102">
        <v>1</v>
      </c>
      <c r="M56" s="102" t="s">
        <v>1229</v>
      </c>
      <c r="N56" s="102">
        <v>1</v>
      </c>
      <c r="O56" s="104">
        <v>5</v>
      </c>
      <c r="P56" s="106">
        <v>10</v>
      </c>
      <c r="Q56" s="105"/>
    </row>
    <row r="57" spans="1:17" s="105" customFormat="1">
      <c r="A57" s="86" t="s">
        <v>12</v>
      </c>
      <c r="B57" s="87"/>
      <c r="C57" s="147" t="s">
        <v>181</v>
      </c>
      <c r="D57" s="94" t="s">
        <v>182</v>
      </c>
      <c r="E57" s="88"/>
      <c r="F57" s="88"/>
      <c r="G57" s="89"/>
      <c r="H57" s="90"/>
      <c r="I57" s="91" t="s">
        <v>1314</v>
      </c>
      <c r="J57" s="227"/>
      <c r="K57" s="264"/>
      <c r="L57" s="91"/>
      <c r="M57" s="91"/>
      <c r="N57" s="91"/>
      <c r="O57" s="92"/>
      <c r="P57" s="139"/>
      <c r="Q57" s="93"/>
    </row>
    <row r="58" spans="1:17" s="105" customFormat="1">
      <c r="A58" s="18" t="s">
        <v>21</v>
      </c>
      <c r="B58" s="19" t="s">
        <v>875</v>
      </c>
      <c r="C58" s="18" t="s">
        <v>876</v>
      </c>
      <c r="D58" s="27" t="s">
        <v>877</v>
      </c>
      <c r="E58" s="10" t="s">
        <v>1512</v>
      </c>
      <c r="F58" s="10" t="s">
        <v>48</v>
      </c>
      <c r="G58" s="20" t="s">
        <v>309</v>
      </c>
      <c r="H58" s="62" t="s">
        <v>219</v>
      </c>
      <c r="I58" s="24" t="s">
        <v>1174</v>
      </c>
      <c r="J58" s="305">
        <v>41406</v>
      </c>
      <c r="K58" s="267"/>
      <c r="L58" s="22">
        <v>1</v>
      </c>
      <c r="M58" s="23"/>
      <c r="N58" s="22">
        <v>1</v>
      </c>
      <c r="O58" s="25"/>
      <c r="P58" s="25"/>
      <c r="Q58" s="26"/>
    </row>
    <row r="59" spans="1:17" s="105" customFormat="1">
      <c r="A59" s="96" t="s">
        <v>12</v>
      </c>
      <c r="B59" s="97" t="s">
        <v>384</v>
      </c>
      <c r="C59" s="96" t="s">
        <v>183</v>
      </c>
      <c r="D59" s="98" t="s">
        <v>184</v>
      </c>
      <c r="E59" s="99" t="s">
        <v>185</v>
      </c>
      <c r="F59" s="99" t="s">
        <v>16</v>
      </c>
      <c r="G59" s="100" t="s">
        <v>186</v>
      </c>
      <c r="H59" s="108" t="s">
        <v>980</v>
      </c>
      <c r="I59" s="108" t="s">
        <v>1314</v>
      </c>
      <c r="J59" s="287">
        <v>43352</v>
      </c>
      <c r="K59" s="257">
        <v>44929</v>
      </c>
      <c r="L59" s="102">
        <v>1</v>
      </c>
      <c r="M59" s="103" t="s">
        <v>1322</v>
      </c>
      <c r="N59" s="102">
        <v>0</v>
      </c>
      <c r="O59" s="104">
        <v>5</v>
      </c>
      <c r="P59" s="104">
        <v>5</v>
      </c>
    </row>
    <row r="60" spans="1:17" s="93" customFormat="1">
      <c r="A60" s="86" t="s">
        <v>12</v>
      </c>
      <c r="B60" s="87" t="s">
        <v>187</v>
      </c>
      <c r="C60" s="86" t="s">
        <v>188</v>
      </c>
      <c r="D60" s="88" t="s">
        <v>189</v>
      </c>
      <c r="E60" s="88" t="s">
        <v>190</v>
      </c>
      <c r="F60" s="88" t="s">
        <v>48</v>
      </c>
      <c r="G60" s="89" t="s">
        <v>191</v>
      </c>
      <c r="H60" s="246" t="s">
        <v>192</v>
      </c>
      <c r="I60" s="248" t="s">
        <v>1314</v>
      </c>
      <c r="J60" s="287">
        <v>41334</v>
      </c>
      <c r="K60" s="268"/>
      <c r="L60" s="91">
        <v>1</v>
      </c>
      <c r="M60" s="141">
        <v>1</v>
      </c>
      <c r="N60" s="91">
        <v>1</v>
      </c>
      <c r="O60" s="92"/>
      <c r="P60" s="92"/>
    </row>
    <row r="61" spans="1:17" s="105" customFormat="1">
      <c r="A61" s="96" t="s">
        <v>57</v>
      </c>
      <c r="B61" s="97" t="s">
        <v>193</v>
      </c>
      <c r="C61" s="96" t="s">
        <v>194</v>
      </c>
      <c r="D61" s="98" t="s">
        <v>195</v>
      </c>
      <c r="E61" s="99" t="s">
        <v>196</v>
      </c>
      <c r="F61" s="99" t="s">
        <v>16</v>
      </c>
      <c r="G61" s="100" t="s">
        <v>197</v>
      </c>
      <c r="H61" s="101" t="s">
        <v>198</v>
      </c>
      <c r="I61" s="102" t="s">
        <v>1314</v>
      </c>
      <c r="J61" s="277">
        <v>41000</v>
      </c>
      <c r="K61" s="259">
        <v>44571</v>
      </c>
      <c r="L61" s="102">
        <v>1</v>
      </c>
      <c r="M61" s="103" t="s">
        <v>1323</v>
      </c>
      <c r="N61" s="102">
        <v>1</v>
      </c>
      <c r="O61" s="104">
        <v>5</v>
      </c>
      <c r="P61" s="104"/>
    </row>
    <row r="62" spans="1:17" s="105" customFormat="1" ht="14.4">
      <c r="A62" s="86" t="s">
        <v>21</v>
      </c>
      <c r="B62" s="87" t="s">
        <v>145</v>
      </c>
      <c r="C62" s="86" t="s">
        <v>199</v>
      </c>
      <c r="D62" s="301" t="s">
        <v>1364</v>
      </c>
      <c r="E62" s="88" t="s">
        <v>1210</v>
      </c>
      <c r="F62" s="88" t="s">
        <v>16</v>
      </c>
      <c r="G62" s="89" t="s">
        <v>201</v>
      </c>
      <c r="H62" s="90" t="s">
        <v>202</v>
      </c>
      <c r="I62" s="91" t="s">
        <v>1314</v>
      </c>
      <c r="J62" s="276">
        <v>43835</v>
      </c>
      <c r="K62" s="264"/>
      <c r="L62" s="91">
        <v>1</v>
      </c>
      <c r="M62" s="141" t="s">
        <v>19</v>
      </c>
      <c r="N62" s="91">
        <v>1</v>
      </c>
      <c r="O62" s="92"/>
      <c r="P62" s="92"/>
      <c r="Q62" s="93"/>
    </row>
    <row r="63" spans="1:17" s="105" customFormat="1">
      <c r="A63" s="18" t="s">
        <v>12</v>
      </c>
      <c r="B63" s="19" t="s">
        <v>996</v>
      </c>
      <c r="C63" s="18" t="s">
        <v>997</v>
      </c>
      <c r="D63" s="241" t="s">
        <v>998</v>
      </c>
      <c r="E63" s="10"/>
      <c r="F63" s="10"/>
      <c r="G63" s="20"/>
      <c r="H63" s="62"/>
      <c r="I63" s="24" t="s">
        <v>1174</v>
      </c>
      <c r="J63" s="233"/>
      <c r="K63" s="267"/>
      <c r="L63" s="22"/>
      <c r="M63" s="23"/>
      <c r="N63" s="22"/>
      <c r="O63" s="25"/>
      <c r="P63" s="25"/>
      <c r="Q63" s="26"/>
    </row>
    <row r="64" spans="1:17" s="105" customFormat="1">
      <c r="A64" s="96" t="s">
        <v>21</v>
      </c>
      <c r="B64" s="97" t="s">
        <v>203</v>
      </c>
      <c r="C64" s="96" t="s">
        <v>204</v>
      </c>
      <c r="D64" s="126" t="s">
        <v>205</v>
      </c>
      <c r="E64" s="99" t="s">
        <v>206</v>
      </c>
      <c r="F64" s="99" t="s">
        <v>207</v>
      </c>
      <c r="G64" s="100" t="s">
        <v>208</v>
      </c>
      <c r="H64" s="101" t="s">
        <v>209</v>
      </c>
      <c r="I64" s="102" t="s">
        <v>1314</v>
      </c>
      <c r="J64" s="277">
        <v>43624</v>
      </c>
      <c r="K64" s="259"/>
      <c r="L64" s="102">
        <v>1</v>
      </c>
      <c r="M64" s="103" t="s">
        <v>19</v>
      </c>
      <c r="N64" s="102">
        <v>1</v>
      </c>
      <c r="O64" s="104">
        <v>5</v>
      </c>
      <c r="P64" s="104">
        <v>5</v>
      </c>
    </row>
    <row r="65" spans="1:18" s="93" customFormat="1">
      <c r="A65" s="96" t="s">
        <v>21</v>
      </c>
      <c r="B65" s="97" t="s">
        <v>210</v>
      </c>
      <c r="C65" s="96" t="s">
        <v>211</v>
      </c>
      <c r="D65" s="123" t="s">
        <v>212</v>
      </c>
      <c r="E65" s="99" t="s">
        <v>213</v>
      </c>
      <c r="F65" s="99" t="s">
        <v>16</v>
      </c>
      <c r="G65" s="100" t="s">
        <v>214</v>
      </c>
      <c r="H65" s="101" t="s">
        <v>215</v>
      </c>
      <c r="I65" s="102" t="s">
        <v>1314</v>
      </c>
      <c r="J65" s="277">
        <v>43195</v>
      </c>
      <c r="K65" s="259">
        <v>44939</v>
      </c>
      <c r="L65" s="102">
        <v>1</v>
      </c>
      <c r="M65" s="102" t="s">
        <v>1322</v>
      </c>
      <c r="N65" s="102">
        <v>0</v>
      </c>
      <c r="O65" s="104">
        <v>5</v>
      </c>
      <c r="P65" s="104">
        <v>25</v>
      </c>
      <c r="Q65" s="105"/>
    </row>
    <row r="66" spans="1:18" s="93" customFormat="1" ht="14.4">
      <c r="A66" s="96" t="s">
        <v>12</v>
      </c>
      <c r="B66" s="97" t="s">
        <v>218</v>
      </c>
      <c r="C66" s="96" t="s">
        <v>217</v>
      </c>
      <c r="D66" s="301" t="s">
        <v>1530</v>
      </c>
      <c r="E66" s="99" t="s">
        <v>220</v>
      </c>
      <c r="F66" s="99" t="s">
        <v>48</v>
      </c>
      <c r="G66" s="100" t="s">
        <v>84</v>
      </c>
      <c r="H66" s="101" t="s">
        <v>221</v>
      </c>
      <c r="I66" s="102" t="s">
        <v>1314</v>
      </c>
      <c r="J66" s="277">
        <v>43607</v>
      </c>
      <c r="K66" s="259">
        <v>44929</v>
      </c>
      <c r="L66" s="102">
        <v>1</v>
      </c>
      <c r="M66" s="102" t="s">
        <v>1322</v>
      </c>
      <c r="N66" s="102">
        <v>0</v>
      </c>
      <c r="O66" s="104">
        <v>5</v>
      </c>
      <c r="P66" s="104"/>
      <c r="Q66" s="105"/>
    </row>
    <row r="67" spans="1:18" s="105" customFormat="1">
      <c r="A67" s="96" t="s">
        <v>21</v>
      </c>
      <c r="B67" s="97" t="s">
        <v>222</v>
      </c>
      <c r="C67" s="96" t="s">
        <v>223</v>
      </c>
      <c r="D67" s="98" t="s">
        <v>224</v>
      </c>
      <c r="E67" s="99" t="s">
        <v>225</v>
      </c>
      <c r="F67" s="99" t="s">
        <v>48</v>
      </c>
      <c r="G67" s="100" t="s">
        <v>226</v>
      </c>
      <c r="H67" s="101" t="s">
        <v>227</v>
      </c>
      <c r="I67" s="102" t="s">
        <v>1314</v>
      </c>
      <c r="J67" s="277">
        <v>40911</v>
      </c>
      <c r="K67" s="259">
        <v>44929</v>
      </c>
      <c r="L67" s="102">
        <v>1</v>
      </c>
      <c r="M67" s="102" t="s">
        <v>1322</v>
      </c>
      <c r="N67" s="102">
        <v>1</v>
      </c>
      <c r="O67" s="106">
        <v>5</v>
      </c>
      <c r="P67" s="104"/>
    </row>
    <row r="68" spans="1:18" s="93" customFormat="1">
      <c r="A68" s="96" t="s">
        <v>21</v>
      </c>
      <c r="B68" s="97" t="s">
        <v>28</v>
      </c>
      <c r="C68" s="96" t="s">
        <v>228</v>
      </c>
      <c r="D68" s="107" t="s">
        <v>229</v>
      </c>
      <c r="E68" s="99" t="s">
        <v>230</v>
      </c>
      <c r="F68" s="99" t="s">
        <v>48</v>
      </c>
      <c r="G68" s="100" t="s">
        <v>231</v>
      </c>
      <c r="H68" s="101" t="s">
        <v>232</v>
      </c>
      <c r="I68" s="102" t="s">
        <v>1314</v>
      </c>
      <c r="J68" s="277">
        <v>41521</v>
      </c>
      <c r="K68" s="259">
        <v>44929</v>
      </c>
      <c r="L68" s="102">
        <v>1</v>
      </c>
      <c r="M68" s="102" t="s">
        <v>1322</v>
      </c>
      <c r="N68" s="102">
        <v>1</v>
      </c>
      <c r="O68" s="104">
        <v>5</v>
      </c>
      <c r="P68" s="104">
        <v>5</v>
      </c>
      <c r="Q68" s="105"/>
    </row>
    <row r="69" spans="1:18" s="93" customFormat="1">
      <c r="A69" s="96" t="s">
        <v>12</v>
      </c>
      <c r="B69" s="97" t="s">
        <v>425</v>
      </c>
      <c r="C69" s="96" t="s">
        <v>992</v>
      </c>
      <c r="D69" s="123" t="s">
        <v>994</v>
      </c>
      <c r="E69" s="99" t="s">
        <v>993</v>
      </c>
      <c r="F69" s="99" t="s">
        <v>48</v>
      </c>
      <c r="G69" s="100" t="s">
        <v>686</v>
      </c>
      <c r="H69" s="101"/>
      <c r="I69" s="102" t="s">
        <v>1314</v>
      </c>
      <c r="J69" s="277">
        <v>43972</v>
      </c>
      <c r="K69" s="259">
        <v>44627</v>
      </c>
      <c r="L69" s="102">
        <v>1</v>
      </c>
      <c r="M69" s="118" t="s">
        <v>1229</v>
      </c>
      <c r="N69" s="102">
        <v>1</v>
      </c>
      <c r="O69" s="104"/>
      <c r="P69" s="104">
        <v>10</v>
      </c>
      <c r="Q69" s="105" t="s">
        <v>1335</v>
      </c>
    </row>
    <row r="70" spans="1:18" s="182" customFormat="1" ht="15.75" customHeight="1">
      <c r="A70" s="96" t="s">
        <v>1366</v>
      </c>
      <c r="B70" s="97" t="s">
        <v>1365</v>
      </c>
      <c r="C70" s="174" t="s">
        <v>233</v>
      </c>
      <c r="D70" s="176" t="s">
        <v>234</v>
      </c>
      <c r="E70" s="177" t="s">
        <v>235</v>
      </c>
      <c r="F70" s="177" t="s">
        <v>48</v>
      </c>
      <c r="G70" s="178" t="s">
        <v>236</v>
      </c>
      <c r="H70" s="179" t="s">
        <v>237</v>
      </c>
      <c r="I70" s="102" t="s">
        <v>1314</v>
      </c>
      <c r="J70" s="277">
        <v>41426</v>
      </c>
      <c r="K70" s="259">
        <v>44929</v>
      </c>
      <c r="L70" s="102">
        <v>1</v>
      </c>
      <c r="M70" s="118" t="s">
        <v>1322</v>
      </c>
      <c r="N70" s="102">
        <v>1</v>
      </c>
      <c r="O70" s="104">
        <v>5</v>
      </c>
      <c r="P70" s="104">
        <v>20</v>
      </c>
      <c r="Q70" s="105"/>
    </row>
    <row r="71" spans="1:18" s="105" customFormat="1" ht="16.350000000000001" customHeight="1">
      <c r="A71" s="96" t="s">
        <v>57</v>
      </c>
      <c r="B71" s="97" t="s">
        <v>241</v>
      </c>
      <c r="C71" s="96" t="s">
        <v>242</v>
      </c>
      <c r="D71" s="99" t="s">
        <v>157</v>
      </c>
      <c r="E71" s="99" t="s">
        <v>243</v>
      </c>
      <c r="F71" s="99" t="s">
        <v>16</v>
      </c>
      <c r="G71" s="100" t="s">
        <v>244</v>
      </c>
      <c r="H71" s="108" t="s">
        <v>73</v>
      </c>
      <c r="I71" s="108" t="s">
        <v>1314</v>
      </c>
      <c r="J71" s="287">
        <v>43311</v>
      </c>
      <c r="K71" s="257">
        <v>44576</v>
      </c>
      <c r="L71" s="102">
        <v>1</v>
      </c>
      <c r="M71" s="104" t="s">
        <v>1325</v>
      </c>
      <c r="N71" s="102">
        <v>0</v>
      </c>
      <c r="O71" s="104">
        <v>5</v>
      </c>
      <c r="P71" s="106"/>
    </row>
    <row r="72" spans="1:18" s="105" customFormat="1" ht="16.350000000000001" customHeight="1">
      <c r="A72" s="96" t="s">
        <v>1321</v>
      </c>
      <c r="B72" s="97" t="s">
        <v>452</v>
      </c>
      <c r="C72" s="96" t="s">
        <v>1433</v>
      </c>
      <c r="D72" s="300" t="s">
        <v>1434</v>
      </c>
      <c r="E72" s="99" t="s">
        <v>1435</v>
      </c>
      <c r="F72" s="99" t="s">
        <v>16</v>
      </c>
      <c r="G72" s="100" t="s">
        <v>669</v>
      </c>
      <c r="H72" s="108" t="s">
        <v>1436</v>
      </c>
      <c r="I72" s="108" t="s">
        <v>1314</v>
      </c>
      <c r="J72" s="287">
        <v>44818</v>
      </c>
      <c r="K72" s="257"/>
      <c r="L72" s="102">
        <v>1</v>
      </c>
      <c r="M72" s="104" t="s">
        <v>1325</v>
      </c>
      <c r="N72" s="102">
        <v>1</v>
      </c>
      <c r="O72" s="104">
        <v>5</v>
      </c>
      <c r="P72" s="106">
        <v>5</v>
      </c>
    </row>
    <row r="73" spans="1:18" s="105" customFormat="1" ht="16.350000000000001" customHeight="1">
      <c r="A73" s="86"/>
      <c r="B73" s="87" t="s">
        <v>1084</v>
      </c>
      <c r="C73" s="86" t="s">
        <v>1085</v>
      </c>
      <c r="D73" s="94" t="s">
        <v>1086</v>
      </c>
      <c r="E73" s="88" t="s">
        <v>1087</v>
      </c>
      <c r="F73" s="88" t="s">
        <v>16</v>
      </c>
      <c r="G73" s="89" t="s">
        <v>1088</v>
      </c>
      <c r="H73" s="90" t="s">
        <v>1089</v>
      </c>
      <c r="I73" s="91" t="s">
        <v>1314</v>
      </c>
      <c r="J73" s="227"/>
      <c r="K73" s="264"/>
      <c r="L73" s="91" t="s">
        <v>70</v>
      </c>
      <c r="M73" s="91">
        <v>1</v>
      </c>
      <c r="N73" s="91"/>
      <c r="O73" s="92"/>
      <c r="P73" s="92"/>
      <c r="Q73" s="93"/>
    </row>
    <row r="74" spans="1:18" s="105" customFormat="1" ht="16.350000000000001" customHeight="1">
      <c r="A74" s="86" t="s">
        <v>12</v>
      </c>
      <c r="B74" s="87" t="s">
        <v>957</v>
      </c>
      <c r="C74" s="86" t="s">
        <v>958</v>
      </c>
      <c r="D74" s="301" t="s">
        <v>1367</v>
      </c>
      <c r="E74" s="88" t="s">
        <v>959</v>
      </c>
      <c r="F74" s="88" t="s">
        <v>960</v>
      </c>
      <c r="G74" s="89"/>
      <c r="H74" s="142" t="s">
        <v>961</v>
      </c>
      <c r="I74" s="142" t="s">
        <v>1314</v>
      </c>
      <c r="J74" s="290">
        <v>43942</v>
      </c>
      <c r="K74" s="258"/>
      <c r="L74" s="91">
        <v>1</v>
      </c>
      <c r="M74" s="151">
        <v>1</v>
      </c>
      <c r="N74" s="91">
        <v>1</v>
      </c>
      <c r="O74" s="92"/>
      <c r="P74" s="139">
        <v>20</v>
      </c>
      <c r="Q74" s="93"/>
      <c r="R74" s="105" t="s">
        <v>1386</v>
      </c>
    </row>
    <row r="75" spans="1:18" s="105" customFormat="1" ht="17.25" customHeight="1">
      <c r="A75" s="86" t="s">
        <v>12</v>
      </c>
      <c r="B75" s="87" t="s">
        <v>20</v>
      </c>
      <c r="C75" s="86" t="s">
        <v>245</v>
      </c>
      <c r="D75" s="94"/>
      <c r="E75" s="88" t="s">
        <v>246</v>
      </c>
      <c r="F75" s="88" t="s">
        <v>16</v>
      </c>
      <c r="G75" s="89" t="s">
        <v>247</v>
      </c>
      <c r="H75" s="90" t="s">
        <v>248</v>
      </c>
      <c r="I75" s="91" t="s">
        <v>1314</v>
      </c>
      <c r="J75" s="276">
        <v>43716</v>
      </c>
      <c r="K75" s="264"/>
      <c r="L75" s="91">
        <v>1</v>
      </c>
      <c r="M75" s="92" t="s">
        <v>19</v>
      </c>
      <c r="N75" s="91">
        <v>1</v>
      </c>
      <c r="O75" s="92"/>
      <c r="P75" s="139"/>
      <c r="Q75" s="93"/>
    </row>
    <row r="76" spans="1:18" s="105" customFormat="1" ht="17.25" customHeight="1">
      <c r="A76" s="86"/>
      <c r="B76" s="303" t="s">
        <v>1524</v>
      </c>
      <c r="C76" s="302" t="s">
        <v>1525</v>
      </c>
      <c r="D76" s="302" t="s">
        <v>1526</v>
      </c>
      <c r="E76" s="88"/>
      <c r="F76" s="88"/>
      <c r="G76" s="89"/>
      <c r="H76" s="90"/>
      <c r="I76" s="91"/>
      <c r="J76" s="308">
        <v>45014</v>
      </c>
      <c r="K76" s="309">
        <v>45014</v>
      </c>
      <c r="L76" s="91"/>
      <c r="M76" s="92"/>
      <c r="N76" s="91"/>
      <c r="O76" s="310">
        <v>5</v>
      </c>
      <c r="P76" s="139"/>
      <c r="Q76" s="93"/>
    </row>
    <row r="77" spans="1:18" s="105" customFormat="1" ht="17.25" customHeight="1">
      <c r="A77" s="86" t="s">
        <v>12</v>
      </c>
      <c r="B77" s="87" t="s">
        <v>249</v>
      </c>
      <c r="C77" s="86" t="s">
        <v>250</v>
      </c>
      <c r="D77" s="152" t="s">
        <v>251</v>
      </c>
      <c r="E77" s="88" t="s">
        <v>252</v>
      </c>
      <c r="F77" s="88" t="s">
        <v>16</v>
      </c>
      <c r="G77" s="89" t="s">
        <v>253</v>
      </c>
      <c r="H77" s="90" t="s">
        <v>254</v>
      </c>
      <c r="I77" s="91" t="s">
        <v>1314</v>
      </c>
      <c r="J77" s="276">
        <v>42624</v>
      </c>
      <c r="K77" s="264"/>
      <c r="L77" s="91">
        <v>1</v>
      </c>
      <c r="M77" s="91" t="s">
        <v>19</v>
      </c>
      <c r="N77" s="91">
        <v>1</v>
      </c>
      <c r="O77" s="153"/>
      <c r="P77" s="139"/>
      <c r="Q77" s="93"/>
    </row>
    <row r="78" spans="1:18" s="93" customFormat="1" ht="17.25" customHeight="1">
      <c r="A78" s="96" t="s">
        <v>21</v>
      </c>
      <c r="B78" s="97" t="s">
        <v>256</v>
      </c>
      <c r="C78" s="96" t="s">
        <v>1097</v>
      </c>
      <c r="D78" s="136" t="s">
        <v>1098</v>
      </c>
      <c r="E78" s="99" t="s">
        <v>1099</v>
      </c>
      <c r="F78" s="99" t="s">
        <v>16</v>
      </c>
      <c r="G78" s="100" t="s">
        <v>257</v>
      </c>
      <c r="H78" s="101" t="s">
        <v>1100</v>
      </c>
      <c r="I78" s="102" t="s">
        <v>1314</v>
      </c>
      <c r="J78" s="277">
        <v>42373</v>
      </c>
      <c r="K78" s="259">
        <v>44929</v>
      </c>
      <c r="L78" s="102">
        <v>1</v>
      </c>
      <c r="M78" s="102" t="s">
        <v>1322</v>
      </c>
      <c r="N78" s="102">
        <v>1</v>
      </c>
      <c r="O78" s="124">
        <v>5</v>
      </c>
      <c r="P78" s="106">
        <v>10</v>
      </c>
      <c r="Q78" s="105"/>
    </row>
    <row r="79" spans="1:18" s="93" customFormat="1" ht="17.25" customHeight="1">
      <c r="A79" s="96" t="s">
        <v>12</v>
      </c>
      <c r="B79" s="97" t="s">
        <v>258</v>
      </c>
      <c r="C79" s="96" t="s">
        <v>259</v>
      </c>
      <c r="D79" s="105" t="s">
        <v>40</v>
      </c>
      <c r="E79" s="99" t="s">
        <v>260</v>
      </c>
      <c r="F79" s="99" t="s">
        <v>16</v>
      </c>
      <c r="G79" s="100" t="s">
        <v>55</v>
      </c>
      <c r="H79" s="101" t="s">
        <v>261</v>
      </c>
      <c r="I79" s="102" t="s">
        <v>1314</v>
      </c>
      <c r="J79" s="277">
        <v>42381</v>
      </c>
      <c r="K79" s="259">
        <v>44571</v>
      </c>
      <c r="L79" s="102">
        <v>1</v>
      </c>
      <c r="M79" s="104" t="s">
        <v>1323</v>
      </c>
      <c r="N79" s="102">
        <v>0</v>
      </c>
      <c r="O79" s="104">
        <v>5</v>
      </c>
      <c r="P79" s="106">
        <v>5</v>
      </c>
      <c r="Q79" s="105"/>
    </row>
    <row r="80" spans="1:18" s="105" customFormat="1" ht="15.75" customHeight="1">
      <c r="A80" s="96" t="s">
        <v>21</v>
      </c>
      <c r="B80" s="97" t="s">
        <v>262</v>
      </c>
      <c r="C80" s="96" t="s">
        <v>263</v>
      </c>
      <c r="D80" s="120" t="s">
        <v>264</v>
      </c>
      <c r="E80" s="99" t="s">
        <v>265</v>
      </c>
      <c r="F80" s="99" t="s">
        <v>16</v>
      </c>
      <c r="G80" s="100" t="s">
        <v>266</v>
      </c>
      <c r="H80" s="101" t="s">
        <v>267</v>
      </c>
      <c r="I80" s="102" t="s">
        <v>1314</v>
      </c>
      <c r="J80" s="277">
        <v>43086</v>
      </c>
      <c r="K80" s="259">
        <v>44958</v>
      </c>
      <c r="L80" s="102">
        <v>1</v>
      </c>
      <c r="M80" s="104" t="s">
        <v>1229</v>
      </c>
      <c r="N80" s="102">
        <v>1</v>
      </c>
      <c r="O80" s="104">
        <v>5</v>
      </c>
      <c r="P80" s="106">
        <v>20</v>
      </c>
    </row>
    <row r="81" spans="1:18" s="93" customFormat="1" ht="15.75" customHeight="1">
      <c r="A81" s="96" t="s">
        <v>21</v>
      </c>
      <c r="B81" s="97" t="s">
        <v>1289</v>
      </c>
      <c r="C81" s="96" t="s">
        <v>269</v>
      </c>
      <c r="D81" s="105" t="s">
        <v>270</v>
      </c>
      <c r="E81" s="99" t="s">
        <v>271</v>
      </c>
      <c r="F81" s="99" t="s">
        <v>272</v>
      </c>
      <c r="G81" s="100" t="s">
        <v>273</v>
      </c>
      <c r="H81" s="101" t="s">
        <v>274</v>
      </c>
      <c r="I81" s="102" t="s">
        <v>1314</v>
      </c>
      <c r="J81" s="277">
        <v>44444</v>
      </c>
      <c r="K81" s="259">
        <v>44929</v>
      </c>
      <c r="L81" s="102">
        <v>1</v>
      </c>
      <c r="M81" s="104" t="s">
        <v>1322</v>
      </c>
      <c r="N81" s="102">
        <v>1</v>
      </c>
      <c r="O81" s="104">
        <v>5</v>
      </c>
      <c r="P81" s="106">
        <v>15</v>
      </c>
      <c r="Q81" s="105"/>
    </row>
    <row r="82" spans="1:18" s="105" customFormat="1" ht="15.75" customHeight="1">
      <c r="A82" s="96" t="s">
        <v>21</v>
      </c>
      <c r="B82" s="97" t="s">
        <v>275</v>
      </c>
      <c r="C82" s="96" t="s">
        <v>1368</v>
      </c>
      <c r="D82" s="107" t="s">
        <v>276</v>
      </c>
      <c r="E82" s="99" t="s">
        <v>277</v>
      </c>
      <c r="F82" s="99" t="s">
        <v>25</v>
      </c>
      <c r="G82" s="100" t="s">
        <v>278</v>
      </c>
      <c r="H82" s="273" t="s">
        <v>279</v>
      </c>
      <c r="I82" s="274" t="s">
        <v>1314</v>
      </c>
      <c r="J82" s="277">
        <v>43199</v>
      </c>
      <c r="K82" s="262"/>
      <c r="L82" s="102">
        <v>1</v>
      </c>
      <c r="M82" s="102" t="s">
        <v>19</v>
      </c>
      <c r="N82" s="102">
        <v>0</v>
      </c>
      <c r="O82" s="104"/>
      <c r="P82" s="106"/>
    </row>
    <row r="83" spans="1:18" s="105" customFormat="1" ht="15.75" customHeight="1">
      <c r="A83" s="96" t="s">
        <v>12</v>
      </c>
      <c r="B83" s="97" t="s">
        <v>945</v>
      </c>
      <c r="C83" s="96" t="s">
        <v>1539</v>
      </c>
      <c r="D83" s="301" t="s">
        <v>1586</v>
      </c>
      <c r="E83" s="99" t="s">
        <v>1632</v>
      </c>
      <c r="F83" s="99" t="s">
        <v>48</v>
      </c>
      <c r="G83" s="100" t="s">
        <v>1246</v>
      </c>
      <c r="H83" s="307" t="s">
        <v>1633</v>
      </c>
      <c r="I83" s="274" t="s">
        <v>1314</v>
      </c>
      <c r="J83" s="277">
        <v>45019</v>
      </c>
      <c r="K83" s="262">
        <v>45019</v>
      </c>
      <c r="L83" s="102">
        <v>1</v>
      </c>
      <c r="M83" s="102" t="s">
        <v>1322</v>
      </c>
      <c r="N83" s="102">
        <v>1</v>
      </c>
      <c r="O83" s="104">
        <v>5</v>
      </c>
      <c r="P83" s="106">
        <v>20</v>
      </c>
    </row>
    <row r="84" spans="1:18" s="105" customFormat="1" ht="15.75" customHeight="1">
      <c r="A84" s="96" t="s">
        <v>21</v>
      </c>
      <c r="B84" s="97" t="s">
        <v>129</v>
      </c>
      <c r="C84" s="96" t="s">
        <v>280</v>
      </c>
      <c r="D84" s="110" t="s">
        <v>255</v>
      </c>
      <c r="E84" s="99" t="s">
        <v>281</v>
      </c>
      <c r="F84" s="99" t="s">
        <v>282</v>
      </c>
      <c r="G84" s="100" t="s">
        <v>283</v>
      </c>
      <c r="H84" s="125" t="s">
        <v>284</v>
      </c>
      <c r="I84" s="221" t="s">
        <v>1314</v>
      </c>
      <c r="J84" s="229" t="s">
        <v>1369</v>
      </c>
      <c r="K84" s="259">
        <v>44808</v>
      </c>
      <c r="L84" s="102">
        <v>1</v>
      </c>
      <c r="M84" s="102" t="s">
        <v>1323</v>
      </c>
      <c r="N84" s="102">
        <v>0</v>
      </c>
      <c r="O84" s="104">
        <v>5</v>
      </c>
      <c r="P84" s="106"/>
    </row>
    <row r="85" spans="1:18" s="93" customFormat="1" ht="15.75" customHeight="1">
      <c r="A85" s="96" t="s">
        <v>21</v>
      </c>
      <c r="B85" s="97" t="s">
        <v>285</v>
      </c>
      <c r="C85" s="96" t="s">
        <v>286</v>
      </c>
      <c r="D85" s="110" t="s">
        <v>287</v>
      </c>
      <c r="E85" s="99" t="s">
        <v>288</v>
      </c>
      <c r="F85" s="99" t="s">
        <v>16</v>
      </c>
      <c r="G85" s="100" t="s">
        <v>289</v>
      </c>
      <c r="H85" s="125" t="s">
        <v>290</v>
      </c>
      <c r="I85" s="221" t="s">
        <v>1314</v>
      </c>
      <c r="J85" s="229" t="s">
        <v>1370</v>
      </c>
      <c r="K85" s="259">
        <v>44929</v>
      </c>
      <c r="L85" s="102">
        <v>1</v>
      </c>
      <c r="M85" s="102" t="s">
        <v>1322</v>
      </c>
      <c r="N85" s="102">
        <v>0</v>
      </c>
      <c r="O85" s="104">
        <v>5</v>
      </c>
      <c r="P85" s="106"/>
      <c r="Q85" s="105"/>
    </row>
    <row r="86" spans="1:18" s="105" customFormat="1" ht="15.75" customHeight="1">
      <c r="A86" s="18" t="s">
        <v>21</v>
      </c>
      <c r="B86" s="19" t="s">
        <v>880</v>
      </c>
      <c r="C86" s="18" t="s">
        <v>881</v>
      </c>
      <c r="D86" s="238" t="s">
        <v>882</v>
      </c>
      <c r="E86" s="10" t="s">
        <v>1506</v>
      </c>
      <c r="F86" s="10" t="s">
        <v>16</v>
      </c>
      <c r="G86" s="20" t="s">
        <v>17</v>
      </c>
      <c r="H86" s="21" t="s">
        <v>1507</v>
      </c>
      <c r="I86" s="22" t="s">
        <v>1174</v>
      </c>
      <c r="J86" s="289">
        <v>39538</v>
      </c>
      <c r="K86" s="266"/>
      <c r="L86" s="22">
        <v>1</v>
      </c>
      <c r="M86" s="24"/>
      <c r="N86" s="24">
        <v>1</v>
      </c>
      <c r="O86" s="25"/>
      <c r="P86" s="61"/>
      <c r="Q86" s="26"/>
    </row>
    <row r="87" spans="1:18" s="105" customFormat="1" ht="15.75" customHeight="1">
      <c r="A87" s="184" t="s">
        <v>21</v>
      </c>
      <c r="B87" s="185" t="s">
        <v>129</v>
      </c>
      <c r="C87" s="184" t="s">
        <v>291</v>
      </c>
      <c r="D87" s="240" t="s">
        <v>292</v>
      </c>
      <c r="E87" s="187" t="s">
        <v>293</v>
      </c>
      <c r="F87" s="187" t="s">
        <v>16</v>
      </c>
      <c r="G87" s="188" t="s">
        <v>133</v>
      </c>
      <c r="H87" s="101" t="s">
        <v>219</v>
      </c>
      <c r="I87" s="102" t="s">
        <v>19</v>
      </c>
      <c r="J87" s="277">
        <v>41430</v>
      </c>
      <c r="K87" s="259">
        <v>44959</v>
      </c>
      <c r="L87" s="190">
        <v>1</v>
      </c>
      <c r="M87" s="108" t="s">
        <v>1325</v>
      </c>
      <c r="N87" s="108">
        <v>1</v>
      </c>
      <c r="O87" s="191"/>
      <c r="P87" s="104">
        <v>10</v>
      </c>
    </row>
    <row r="88" spans="1:18" s="105" customFormat="1" ht="15.75" customHeight="1">
      <c r="A88" s="184"/>
      <c r="B88" s="185" t="s">
        <v>1597</v>
      </c>
      <c r="C88" s="184" t="s">
        <v>1598</v>
      </c>
      <c r="D88" s="301" t="s">
        <v>1599</v>
      </c>
      <c r="E88" s="187" t="s">
        <v>1600</v>
      </c>
      <c r="F88" s="187" t="s">
        <v>48</v>
      </c>
      <c r="G88" s="188" t="s">
        <v>84</v>
      </c>
      <c r="H88" s="101"/>
      <c r="I88" s="102"/>
      <c r="J88" s="277">
        <v>45014</v>
      </c>
      <c r="K88" s="259"/>
      <c r="L88" s="190"/>
      <c r="M88" s="108"/>
      <c r="N88" s="108"/>
      <c r="O88" s="191"/>
      <c r="P88" s="104"/>
    </row>
    <row r="89" spans="1:18" s="105" customFormat="1">
      <c r="A89" s="86" t="s">
        <v>57</v>
      </c>
      <c r="B89" s="87" t="s">
        <v>302</v>
      </c>
      <c r="C89" s="86" t="s">
        <v>1167</v>
      </c>
      <c r="D89" s="150" t="s">
        <v>1168</v>
      </c>
      <c r="E89" s="88" t="s">
        <v>1169</v>
      </c>
      <c r="F89" s="88" t="s">
        <v>48</v>
      </c>
      <c r="G89" s="89" t="s">
        <v>1170</v>
      </c>
      <c r="H89" s="154" t="s">
        <v>1171</v>
      </c>
      <c r="I89" s="222" t="s">
        <v>1314</v>
      </c>
      <c r="J89" s="230" t="s">
        <v>1371</v>
      </c>
      <c r="K89" s="264"/>
      <c r="L89" s="91">
        <v>1</v>
      </c>
      <c r="M89" s="91" t="s">
        <v>1229</v>
      </c>
      <c r="N89" s="91" t="s">
        <v>1360</v>
      </c>
      <c r="O89" s="92"/>
      <c r="P89" s="139"/>
      <c r="Q89" s="93"/>
    </row>
    <row r="90" spans="1:18" s="93" customFormat="1">
      <c r="A90" s="96" t="s">
        <v>21</v>
      </c>
      <c r="B90" s="97" t="s">
        <v>294</v>
      </c>
      <c r="C90" s="96" t="s">
        <v>295</v>
      </c>
      <c r="D90" s="126" t="s">
        <v>296</v>
      </c>
      <c r="E90" s="99" t="s">
        <v>297</v>
      </c>
      <c r="F90" s="99" t="s">
        <v>16</v>
      </c>
      <c r="G90" s="100" t="s">
        <v>298</v>
      </c>
      <c r="H90" s="101" t="s">
        <v>299</v>
      </c>
      <c r="I90" s="102" t="s">
        <v>1314</v>
      </c>
      <c r="J90" s="277">
        <v>41420</v>
      </c>
      <c r="K90" s="259">
        <v>44929</v>
      </c>
      <c r="L90" s="102">
        <v>1</v>
      </c>
      <c r="M90" s="102" t="s">
        <v>1322</v>
      </c>
      <c r="N90" s="102">
        <v>1</v>
      </c>
      <c r="O90" s="104">
        <v>5</v>
      </c>
      <c r="P90" s="104"/>
      <c r="Q90" s="105"/>
    </row>
    <row r="91" spans="1:18" s="93" customFormat="1" ht="14.4">
      <c r="A91" s="96" t="s">
        <v>57</v>
      </c>
      <c r="B91" s="97" t="s">
        <v>1522</v>
      </c>
      <c r="C91" s="96" t="s">
        <v>1523</v>
      </c>
      <c r="D91" s="301" t="s">
        <v>1583</v>
      </c>
      <c r="E91" s="99" t="s">
        <v>1584</v>
      </c>
      <c r="F91" s="99" t="s">
        <v>48</v>
      </c>
      <c r="G91" s="100" t="s">
        <v>84</v>
      </c>
      <c r="H91" s="101" t="s">
        <v>1585</v>
      </c>
      <c r="I91" s="102"/>
      <c r="J91" s="277">
        <v>45019</v>
      </c>
      <c r="K91" s="259">
        <v>45048</v>
      </c>
      <c r="L91" s="102">
        <v>1</v>
      </c>
      <c r="M91" s="102" t="s">
        <v>1322</v>
      </c>
      <c r="N91" s="102">
        <v>1</v>
      </c>
      <c r="O91" s="104">
        <v>5</v>
      </c>
      <c r="P91" s="104">
        <f>5+5</f>
        <v>10</v>
      </c>
      <c r="Q91" s="105"/>
    </row>
    <row r="92" spans="1:18" s="105" customFormat="1">
      <c r="A92" s="86" t="s">
        <v>12</v>
      </c>
      <c r="B92" s="87" t="s">
        <v>64</v>
      </c>
      <c r="C92" s="86" t="s">
        <v>1080</v>
      </c>
      <c r="D92" s="140" t="s">
        <v>1079</v>
      </c>
      <c r="E92" s="88" t="s">
        <v>1081</v>
      </c>
      <c r="F92" s="88" t="s">
        <v>951</v>
      </c>
      <c r="G92" s="89" t="s">
        <v>1082</v>
      </c>
      <c r="H92" s="90" t="s">
        <v>1083</v>
      </c>
      <c r="I92" s="91" t="s">
        <v>1314</v>
      </c>
      <c r="J92" s="276">
        <v>44080</v>
      </c>
      <c r="K92" s="264"/>
      <c r="L92" s="91">
        <v>1</v>
      </c>
      <c r="M92" s="91"/>
      <c r="N92" s="91"/>
      <c r="O92" s="92"/>
      <c r="P92" s="92"/>
      <c r="Q92" s="93"/>
    </row>
    <row r="93" spans="1:18" s="105" customFormat="1" ht="14.4">
      <c r="A93" s="96" t="s">
        <v>21</v>
      </c>
      <c r="B93" s="97" t="s">
        <v>275</v>
      </c>
      <c r="C93" s="96" t="s">
        <v>301</v>
      </c>
      <c r="D93" s="122" t="s">
        <v>838</v>
      </c>
      <c r="E93" s="99" t="s">
        <v>839</v>
      </c>
      <c r="F93" s="99" t="s">
        <v>48</v>
      </c>
      <c r="G93" s="100" t="s">
        <v>840</v>
      </c>
      <c r="H93" s="245" t="s">
        <v>841</v>
      </c>
      <c r="I93" s="247" t="s">
        <v>1314</v>
      </c>
      <c r="J93" s="277">
        <v>41027</v>
      </c>
      <c r="K93" s="263">
        <v>44893</v>
      </c>
      <c r="L93" s="102"/>
      <c r="M93" s="102" t="s">
        <v>1229</v>
      </c>
      <c r="N93" s="102"/>
      <c r="O93" s="104">
        <v>5</v>
      </c>
      <c r="P93" s="104">
        <v>95</v>
      </c>
    </row>
    <row r="94" spans="1:18" s="105" customFormat="1" ht="14.4">
      <c r="A94" s="96" t="s">
        <v>1321</v>
      </c>
      <c r="B94" s="97" t="s">
        <v>92</v>
      </c>
      <c r="C94" s="96" t="s">
        <v>301</v>
      </c>
      <c r="D94" s="301" t="s">
        <v>1372</v>
      </c>
      <c r="E94" s="99" t="s">
        <v>1373</v>
      </c>
      <c r="F94" s="99" t="s">
        <v>1374</v>
      </c>
      <c r="G94" s="100" t="s">
        <v>1375</v>
      </c>
      <c r="H94" s="245" t="s">
        <v>1376</v>
      </c>
      <c r="I94" s="247" t="s">
        <v>1314</v>
      </c>
      <c r="J94" s="277">
        <v>43310</v>
      </c>
      <c r="K94" s="263"/>
      <c r="L94" s="102">
        <v>1</v>
      </c>
      <c r="M94" s="102" t="s">
        <v>1229</v>
      </c>
      <c r="N94" s="102">
        <v>1</v>
      </c>
      <c r="O94" s="104"/>
      <c r="P94" s="104"/>
      <c r="R94" s="105" t="s">
        <v>1386</v>
      </c>
    </row>
    <row r="95" spans="1:18" s="93" customFormat="1">
      <c r="A95" s="18" t="s">
        <v>21</v>
      </c>
      <c r="B95" s="19" t="s">
        <v>837</v>
      </c>
      <c r="C95" s="18" t="s">
        <v>301</v>
      </c>
      <c r="D95" s="241" t="s">
        <v>838</v>
      </c>
      <c r="E95" s="10" t="s">
        <v>839</v>
      </c>
      <c r="F95" s="10" t="s">
        <v>48</v>
      </c>
      <c r="G95" s="20" t="s">
        <v>840</v>
      </c>
      <c r="H95" s="21" t="s">
        <v>841</v>
      </c>
      <c r="I95" s="22" t="s">
        <v>19</v>
      </c>
      <c r="J95" s="232"/>
      <c r="K95" s="266"/>
      <c r="L95" s="22">
        <v>1</v>
      </c>
      <c r="M95" s="22" t="s">
        <v>70</v>
      </c>
      <c r="N95" s="22">
        <v>1</v>
      </c>
      <c r="O95" s="25"/>
      <c r="P95" s="25">
        <v>560</v>
      </c>
      <c r="Q95" s="26"/>
    </row>
    <row r="96" spans="1:18" s="93" customFormat="1">
      <c r="A96" s="86"/>
      <c r="B96" s="87" t="s">
        <v>302</v>
      </c>
      <c r="C96" s="86" t="s">
        <v>303</v>
      </c>
      <c r="D96" s="144" t="s">
        <v>304</v>
      </c>
      <c r="E96" s="88"/>
      <c r="F96" s="88"/>
      <c r="G96" s="89"/>
      <c r="H96" s="90"/>
      <c r="I96" s="91" t="s">
        <v>1314</v>
      </c>
      <c r="J96" s="227"/>
      <c r="K96" s="264"/>
      <c r="L96" s="91"/>
      <c r="M96" s="91" t="s">
        <v>19</v>
      </c>
      <c r="N96" s="91"/>
      <c r="O96" s="92"/>
      <c r="P96" s="92"/>
    </row>
    <row r="97" spans="1:18" s="105" customFormat="1">
      <c r="A97" s="86" t="s">
        <v>12</v>
      </c>
      <c r="B97" s="87" t="s">
        <v>954</v>
      </c>
      <c r="C97" s="86" t="s">
        <v>305</v>
      </c>
      <c r="D97" s="94" t="s">
        <v>300</v>
      </c>
      <c r="E97" s="88" t="s">
        <v>306</v>
      </c>
      <c r="F97" s="88" t="s">
        <v>16</v>
      </c>
      <c r="G97" s="89" t="s">
        <v>179</v>
      </c>
      <c r="H97" s="90" t="s">
        <v>307</v>
      </c>
      <c r="I97" s="91" t="s">
        <v>1314</v>
      </c>
      <c r="J97" s="276">
        <v>43352</v>
      </c>
      <c r="K97" s="264"/>
      <c r="L97" s="91">
        <v>1</v>
      </c>
      <c r="M97" s="91" t="s">
        <v>19</v>
      </c>
      <c r="N97" s="91">
        <v>1</v>
      </c>
      <c r="O97" s="92"/>
      <c r="P97" s="92"/>
      <c r="Q97" s="93"/>
    </row>
    <row r="98" spans="1:18" s="105" customFormat="1">
      <c r="A98" s="96" t="s">
        <v>21</v>
      </c>
      <c r="B98" s="97" t="s">
        <v>308</v>
      </c>
      <c r="C98" s="96" t="s">
        <v>1027</v>
      </c>
      <c r="D98" s="98" t="s">
        <v>1028</v>
      </c>
      <c r="E98" s="99" t="s">
        <v>1029</v>
      </c>
      <c r="F98" s="99" t="s">
        <v>48</v>
      </c>
      <c r="G98" s="100" t="s">
        <v>309</v>
      </c>
      <c r="H98" s="101" t="s">
        <v>1030</v>
      </c>
      <c r="I98" s="102" t="s">
        <v>1314</v>
      </c>
      <c r="J98" s="277">
        <v>42373</v>
      </c>
      <c r="K98" s="259">
        <v>44929</v>
      </c>
      <c r="L98" s="102">
        <v>1</v>
      </c>
      <c r="M98" s="102" t="s">
        <v>1322</v>
      </c>
      <c r="N98" s="102">
        <v>1</v>
      </c>
      <c r="O98" s="104">
        <v>5</v>
      </c>
      <c r="P98" s="104"/>
    </row>
    <row r="99" spans="1:18" s="105" customFormat="1">
      <c r="A99" s="96" t="s">
        <v>21</v>
      </c>
      <c r="B99" s="97" t="s">
        <v>987</v>
      </c>
      <c r="C99" s="96" t="s">
        <v>988</v>
      </c>
      <c r="D99" s="123" t="s">
        <v>991</v>
      </c>
      <c r="E99" s="99" t="s">
        <v>989</v>
      </c>
      <c r="F99" s="99" t="s">
        <v>16</v>
      </c>
      <c r="G99" s="100" t="s">
        <v>179</v>
      </c>
      <c r="H99" s="101" t="s">
        <v>990</v>
      </c>
      <c r="I99" s="102" t="s">
        <v>1314</v>
      </c>
      <c r="J99" s="277">
        <v>43970</v>
      </c>
      <c r="K99" s="259">
        <v>44603</v>
      </c>
      <c r="L99" s="102">
        <v>1</v>
      </c>
      <c r="M99" s="102" t="s">
        <v>1229</v>
      </c>
      <c r="N99" s="102"/>
      <c r="O99" s="104">
        <v>5</v>
      </c>
      <c r="P99" s="104"/>
    </row>
    <row r="100" spans="1:18" s="105" customFormat="1">
      <c r="A100" s="96" t="s">
        <v>21</v>
      </c>
      <c r="B100" s="97" t="s">
        <v>310</v>
      </c>
      <c r="C100" s="96" t="s">
        <v>311</v>
      </c>
      <c r="D100" s="98" t="s">
        <v>312</v>
      </c>
      <c r="E100" s="99" t="s">
        <v>313</v>
      </c>
      <c r="F100" s="99" t="s">
        <v>16</v>
      </c>
      <c r="G100" s="100" t="s">
        <v>314</v>
      </c>
      <c r="H100" s="101" t="s">
        <v>315</v>
      </c>
      <c r="I100" s="102" t="s">
        <v>1314</v>
      </c>
      <c r="J100" s="277">
        <v>40664</v>
      </c>
      <c r="K100" s="259">
        <v>44929</v>
      </c>
      <c r="L100" s="102">
        <v>1</v>
      </c>
      <c r="M100" s="102" t="s">
        <v>1322</v>
      </c>
      <c r="N100" s="102">
        <v>1</v>
      </c>
      <c r="O100" s="104">
        <v>5</v>
      </c>
      <c r="P100" s="104"/>
    </row>
    <row r="101" spans="1:18" s="93" customFormat="1" ht="13.5" customHeight="1">
      <c r="A101" s="86" t="s">
        <v>21</v>
      </c>
      <c r="B101" s="87" t="s">
        <v>1002</v>
      </c>
      <c r="C101" s="86" t="s">
        <v>1003</v>
      </c>
      <c r="D101" s="140" t="s">
        <v>1004</v>
      </c>
      <c r="E101" s="88" t="s">
        <v>1006</v>
      </c>
      <c r="F101" s="88" t="s">
        <v>48</v>
      </c>
      <c r="G101" s="89" t="s">
        <v>1005</v>
      </c>
      <c r="H101" s="90" t="s">
        <v>1007</v>
      </c>
      <c r="I101" s="91" t="s">
        <v>1314</v>
      </c>
      <c r="J101" s="276">
        <v>43980</v>
      </c>
      <c r="K101" s="264"/>
      <c r="L101" s="91">
        <v>1</v>
      </c>
      <c r="M101" s="145" t="s">
        <v>70</v>
      </c>
      <c r="N101" s="91">
        <v>1</v>
      </c>
      <c r="O101" s="92"/>
      <c r="P101" s="92"/>
    </row>
    <row r="102" spans="1:18" s="105" customFormat="1">
      <c r="A102" s="96" t="s">
        <v>21</v>
      </c>
      <c r="B102" s="97" t="s">
        <v>1273</v>
      </c>
      <c r="C102" s="96" t="s">
        <v>1274</v>
      </c>
      <c r="D102" s="123" t="s">
        <v>1275</v>
      </c>
      <c r="E102" s="99" t="s">
        <v>1276</v>
      </c>
      <c r="F102" s="99" t="s">
        <v>48</v>
      </c>
      <c r="G102" s="100" t="s">
        <v>743</v>
      </c>
      <c r="H102" s="101">
        <v>7534910863</v>
      </c>
      <c r="I102" s="102" t="s">
        <v>1314</v>
      </c>
      <c r="J102" s="277">
        <v>44481</v>
      </c>
      <c r="K102" s="259">
        <v>45112</v>
      </c>
      <c r="L102" s="102">
        <v>1</v>
      </c>
      <c r="M102" s="118" t="s">
        <v>1229</v>
      </c>
      <c r="N102" s="102">
        <v>1</v>
      </c>
      <c r="O102" s="104">
        <v>5</v>
      </c>
      <c r="P102" s="104">
        <v>15</v>
      </c>
    </row>
    <row r="103" spans="1:18" s="93" customFormat="1">
      <c r="A103" s="96" t="s">
        <v>57</v>
      </c>
      <c r="B103" s="97" t="s">
        <v>1318</v>
      </c>
      <c r="C103" s="96" t="s">
        <v>1319</v>
      </c>
      <c r="D103" s="123"/>
      <c r="E103" s="99"/>
      <c r="F103" s="99"/>
      <c r="G103" s="100"/>
      <c r="H103" s="101"/>
      <c r="I103" s="102"/>
      <c r="J103" s="277">
        <v>44659</v>
      </c>
      <c r="K103" s="259">
        <v>45015</v>
      </c>
      <c r="L103" s="102"/>
      <c r="M103" s="118" t="s">
        <v>1229</v>
      </c>
      <c r="N103" s="102"/>
      <c r="O103" s="104">
        <v>5</v>
      </c>
      <c r="P103" s="104">
        <v>5</v>
      </c>
      <c r="Q103" s="105"/>
    </row>
    <row r="104" spans="1:18" s="105" customFormat="1" ht="15.6">
      <c r="A104" s="96" t="s">
        <v>27</v>
      </c>
      <c r="B104" s="97" t="s">
        <v>1328</v>
      </c>
      <c r="C104" s="96" t="s">
        <v>1329</v>
      </c>
      <c r="D104" s="283" t="s">
        <v>1330</v>
      </c>
      <c r="E104" s="99" t="s">
        <v>1331</v>
      </c>
      <c r="F104" s="99" t="s">
        <v>16</v>
      </c>
      <c r="G104" s="100" t="s">
        <v>475</v>
      </c>
      <c r="H104" s="101" t="s">
        <v>1332</v>
      </c>
      <c r="I104" s="102" t="s">
        <v>1314</v>
      </c>
      <c r="J104" s="277">
        <v>44732</v>
      </c>
      <c r="K104" s="259">
        <v>44929</v>
      </c>
      <c r="L104" s="102">
        <v>1</v>
      </c>
      <c r="M104" s="118" t="s">
        <v>1229</v>
      </c>
      <c r="N104" s="102">
        <v>1</v>
      </c>
      <c r="O104" s="104">
        <v>5</v>
      </c>
      <c r="P104" s="104">
        <v>5</v>
      </c>
    </row>
    <row r="105" spans="1:18" s="105" customFormat="1">
      <c r="A105" s="86" t="s">
        <v>21</v>
      </c>
      <c r="B105" s="87" t="s">
        <v>86</v>
      </c>
      <c r="C105" s="86" t="s">
        <v>1224</v>
      </c>
      <c r="D105" s="150" t="s">
        <v>1225</v>
      </c>
      <c r="E105" s="88" t="s">
        <v>1226</v>
      </c>
      <c r="F105" s="88" t="s">
        <v>634</v>
      </c>
      <c r="G105" s="89" t="s">
        <v>1227</v>
      </c>
      <c r="H105" s="90">
        <v>7815080606</v>
      </c>
      <c r="I105" s="91" t="s">
        <v>1314</v>
      </c>
      <c r="J105" s="227" t="s">
        <v>1377</v>
      </c>
      <c r="K105" s="264"/>
      <c r="L105" s="91">
        <v>1</v>
      </c>
      <c r="M105" s="145"/>
      <c r="N105" s="91">
        <v>1</v>
      </c>
      <c r="O105" s="92"/>
      <c r="P105" s="92">
        <v>15</v>
      </c>
      <c r="Q105" s="93"/>
    </row>
    <row r="106" spans="1:18" s="105" customFormat="1">
      <c r="A106" s="96" t="s">
        <v>21</v>
      </c>
      <c r="B106" s="97" t="s">
        <v>285</v>
      </c>
      <c r="C106" s="96" t="s">
        <v>316</v>
      </c>
      <c r="D106" s="126" t="s">
        <v>317</v>
      </c>
      <c r="E106" s="99" t="s">
        <v>318</v>
      </c>
      <c r="F106" s="99" t="s">
        <v>16</v>
      </c>
      <c r="G106" s="100" t="s">
        <v>319</v>
      </c>
      <c r="H106" s="102" t="s">
        <v>73</v>
      </c>
      <c r="I106" s="102" t="s">
        <v>1314</v>
      </c>
      <c r="J106" s="291">
        <v>43352</v>
      </c>
      <c r="K106" s="259">
        <v>44929</v>
      </c>
      <c r="L106" s="102">
        <v>1</v>
      </c>
      <c r="M106" s="102" t="s">
        <v>1322</v>
      </c>
      <c r="N106" s="102">
        <v>1</v>
      </c>
      <c r="O106" s="104">
        <v>5</v>
      </c>
      <c r="P106" s="104">
        <v>5</v>
      </c>
    </row>
    <row r="107" spans="1:18" s="105" customFormat="1">
      <c r="A107" s="86" t="s">
        <v>57</v>
      </c>
      <c r="B107" s="87" t="s">
        <v>1037</v>
      </c>
      <c r="C107" s="86" t="s">
        <v>316</v>
      </c>
      <c r="D107" s="150"/>
      <c r="E107" s="88" t="s">
        <v>1076</v>
      </c>
      <c r="F107" s="88" t="s">
        <v>1034</v>
      </c>
      <c r="G107" s="89" t="s">
        <v>1039</v>
      </c>
      <c r="H107" s="90" t="s">
        <v>1040</v>
      </c>
      <c r="I107" s="91" t="s">
        <v>1314</v>
      </c>
      <c r="J107" s="276">
        <v>44080</v>
      </c>
      <c r="K107" s="264"/>
      <c r="L107" s="91">
        <v>1</v>
      </c>
      <c r="M107" s="145" t="s">
        <v>1036</v>
      </c>
      <c r="N107" s="91">
        <v>1</v>
      </c>
      <c r="O107" s="92"/>
      <c r="P107" s="92"/>
      <c r="Q107" s="93"/>
    </row>
    <row r="108" spans="1:18" s="93" customFormat="1" ht="17.25" customHeight="1">
      <c r="A108" s="18" t="s">
        <v>21</v>
      </c>
      <c r="B108" s="19" t="s">
        <v>884</v>
      </c>
      <c r="C108" s="18" t="s">
        <v>885</v>
      </c>
      <c r="D108" s="238" t="s">
        <v>886</v>
      </c>
      <c r="E108" s="10" t="s">
        <v>887</v>
      </c>
      <c r="F108" s="10"/>
      <c r="G108" s="20"/>
      <c r="H108" s="21"/>
      <c r="I108" s="22" t="s">
        <v>1174</v>
      </c>
      <c r="J108" s="289">
        <v>43138</v>
      </c>
      <c r="K108" s="266"/>
      <c r="L108" s="22">
        <v>1</v>
      </c>
      <c r="M108" s="24"/>
      <c r="N108" s="24"/>
      <c r="O108" s="25"/>
      <c r="P108" s="61"/>
      <c r="Q108" s="26"/>
    </row>
    <row r="109" spans="1:18" s="182" customFormat="1" ht="17.25" customHeight="1">
      <c r="A109" s="96" t="s">
        <v>57</v>
      </c>
      <c r="B109" s="97" t="s">
        <v>702</v>
      </c>
      <c r="C109" s="96" t="s">
        <v>1546</v>
      </c>
      <c r="D109" s="301" t="s">
        <v>1577</v>
      </c>
      <c r="E109" s="99" t="s">
        <v>1618</v>
      </c>
      <c r="F109" s="99" t="s">
        <v>1254</v>
      </c>
      <c r="G109" s="100" t="s">
        <v>1619</v>
      </c>
      <c r="H109" s="101" t="s">
        <v>1620</v>
      </c>
      <c r="I109" s="102" t="s">
        <v>1314</v>
      </c>
      <c r="J109" s="277">
        <v>45046</v>
      </c>
      <c r="K109" s="259">
        <v>45048</v>
      </c>
      <c r="L109" s="102"/>
      <c r="M109" s="108" t="s">
        <v>1229</v>
      </c>
      <c r="N109" s="108"/>
      <c r="O109" s="104">
        <v>5</v>
      </c>
      <c r="P109" s="282"/>
      <c r="Q109" s="105"/>
    </row>
    <row r="110" spans="1:18" s="105" customFormat="1" ht="16.350000000000001" customHeight="1">
      <c r="A110" s="96" t="s">
        <v>57</v>
      </c>
      <c r="B110" s="97" t="s">
        <v>1307</v>
      </c>
      <c r="C110" s="96" t="s">
        <v>1299</v>
      </c>
      <c r="D110" s="301" t="s">
        <v>1513</v>
      </c>
      <c r="E110" s="99"/>
      <c r="F110" s="99"/>
      <c r="G110" s="100"/>
      <c r="H110" s="102"/>
      <c r="I110" s="102" t="s">
        <v>1314</v>
      </c>
      <c r="J110" s="231"/>
      <c r="K110" s="259">
        <v>44614</v>
      </c>
      <c r="L110" s="102">
        <v>1</v>
      </c>
      <c r="M110" s="102" t="s">
        <v>1229</v>
      </c>
      <c r="N110" s="102"/>
      <c r="O110" s="104">
        <v>5</v>
      </c>
      <c r="P110" s="104"/>
    </row>
    <row r="111" spans="1:18" s="93" customFormat="1" ht="16.350000000000001" customHeight="1">
      <c r="A111" s="96" t="s">
        <v>21</v>
      </c>
      <c r="B111" s="97" t="s">
        <v>320</v>
      </c>
      <c r="C111" s="96" t="s">
        <v>321</v>
      </c>
      <c r="D111" s="109" t="s">
        <v>322</v>
      </c>
      <c r="E111" s="99" t="s">
        <v>323</v>
      </c>
      <c r="F111" s="99" t="s">
        <v>16</v>
      </c>
      <c r="G111" s="100" t="s">
        <v>319</v>
      </c>
      <c r="H111" s="101" t="s">
        <v>324</v>
      </c>
      <c r="I111" s="102" t="s">
        <v>1314</v>
      </c>
      <c r="J111" s="277">
        <v>41737</v>
      </c>
      <c r="K111" s="259">
        <v>44929</v>
      </c>
      <c r="L111" s="102">
        <v>1</v>
      </c>
      <c r="M111" s="102" t="s">
        <v>1322</v>
      </c>
      <c r="N111" s="102">
        <v>1</v>
      </c>
      <c r="O111" s="104">
        <v>5</v>
      </c>
      <c r="P111" s="104">
        <v>15</v>
      </c>
      <c r="Q111" s="105"/>
    </row>
    <row r="112" spans="1:18" s="93" customFormat="1" ht="16.350000000000001" customHeight="1">
      <c r="A112" s="96" t="s">
        <v>30</v>
      </c>
      <c r="B112" s="97" t="s">
        <v>837</v>
      </c>
      <c r="C112" s="96" t="s">
        <v>1378</v>
      </c>
      <c r="D112" s="301" t="s">
        <v>325</v>
      </c>
      <c r="E112" s="99" t="s">
        <v>1379</v>
      </c>
      <c r="F112" s="99" t="s">
        <v>16</v>
      </c>
      <c r="G112" s="100" t="s">
        <v>1380</v>
      </c>
      <c r="H112" s="101" t="s">
        <v>1381</v>
      </c>
      <c r="I112" s="102" t="s">
        <v>1314</v>
      </c>
      <c r="J112" s="277">
        <v>43352</v>
      </c>
      <c r="K112" s="259"/>
      <c r="L112" s="102"/>
      <c r="M112" s="102"/>
      <c r="N112" s="102"/>
      <c r="O112" s="104"/>
      <c r="P112" s="104"/>
      <c r="Q112" s="105"/>
      <c r="R112" s="93" t="s">
        <v>1386</v>
      </c>
    </row>
    <row r="113" spans="1:18" s="105" customFormat="1">
      <c r="A113" s="96" t="s">
        <v>30</v>
      </c>
      <c r="B113" s="97" t="s">
        <v>326</v>
      </c>
      <c r="C113" s="96" t="s">
        <v>327</v>
      </c>
      <c r="D113" s="98" t="s">
        <v>328</v>
      </c>
      <c r="E113" s="99" t="s">
        <v>329</v>
      </c>
      <c r="F113" s="99" t="s">
        <v>25</v>
      </c>
      <c r="G113" s="100" t="s">
        <v>330</v>
      </c>
      <c r="H113" s="101" t="s">
        <v>331</v>
      </c>
      <c r="I113" s="102" t="s">
        <v>1314</v>
      </c>
      <c r="J113" s="277">
        <v>41275</v>
      </c>
      <c r="K113" s="259">
        <v>44929</v>
      </c>
      <c r="L113" s="102">
        <v>1</v>
      </c>
      <c r="M113" s="102" t="s">
        <v>1322</v>
      </c>
      <c r="N113" s="102">
        <v>0</v>
      </c>
      <c r="O113" s="104">
        <v>5</v>
      </c>
      <c r="P113" s="104">
        <v>10</v>
      </c>
    </row>
    <row r="114" spans="1:18" s="105" customFormat="1" ht="16.350000000000001" customHeight="1">
      <c r="A114" s="86" t="s">
        <v>12</v>
      </c>
      <c r="B114" s="87" t="s">
        <v>332</v>
      </c>
      <c r="C114" s="86" t="s">
        <v>333</v>
      </c>
      <c r="D114" s="150" t="s">
        <v>334</v>
      </c>
      <c r="E114" s="88" t="s">
        <v>335</v>
      </c>
      <c r="F114" s="88" t="s">
        <v>48</v>
      </c>
      <c r="G114" s="89" t="s">
        <v>336</v>
      </c>
      <c r="H114" s="90" t="s">
        <v>337</v>
      </c>
      <c r="I114" s="91" t="s">
        <v>1314</v>
      </c>
      <c r="J114" s="276">
        <v>43716</v>
      </c>
      <c r="K114" s="264"/>
      <c r="L114" s="91">
        <v>1</v>
      </c>
      <c r="M114" s="145" t="s">
        <v>19</v>
      </c>
      <c r="N114" s="91">
        <v>0</v>
      </c>
      <c r="O114" s="92"/>
      <c r="P114" s="92"/>
      <c r="Q114" s="93"/>
    </row>
    <row r="115" spans="1:18" s="105" customFormat="1" ht="16.350000000000001" customHeight="1">
      <c r="A115" s="302" t="s">
        <v>1321</v>
      </c>
      <c r="B115" s="303" t="s">
        <v>1448</v>
      </c>
      <c r="C115" s="96" t="s">
        <v>1449</v>
      </c>
      <c r="D115" s="300" t="s">
        <v>1450</v>
      </c>
      <c r="E115" s="99" t="s">
        <v>1451</v>
      </c>
      <c r="F115" s="99" t="s">
        <v>16</v>
      </c>
      <c r="G115" s="100" t="s">
        <v>710</v>
      </c>
      <c r="H115" s="101" t="s">
        <v>1452</v>
      </c>
      <c r="I115" s="102" t="s">
        <v>1314</v>
      </c>
      <c r="J115" s="277">
        <v>44808</v>
      </c>
      <c r="K115" s="259"/>
      <c r="L115" s="102">
        <v>1</v>
      </c>
      <c r="M115" s="118" t="s">
        <v>1323</v>
      </c>
      <c r="N115" s="102">
        <v>1</v>
      </c>
      <c r="O115" s="104">
        <v>5</v>
      </c>
      <c r="P115" s="104"/>
    </row>
    <row r="116" spans="1:18" s="105" customFormat="1">
      <c r="A116" s="96" t="s">
        <v>57</v>
      </c>
      <c r="B116" s="97" t="s">
        <v>338</v>
      </c>
      <c r="C116" s="96" t="s">
        <v>339</v>
      </c>
      <c r="D116" s="98" t="s">
        <v>340</v>
      </c>
      <c r="E116" s="99" t="s">
        <v>341</v>
      </c>
      <c r="F116" s="99" t="s">
        <v>48</v>
      </c>
      <c r="G116" s="100" t="s">
        <v>342</v>
      </c>
      <c r="H116" s="101" t="s">
        <v>343</v>
      </c>
      <c r="I116" s="102" t="s">
        <v>1314</v>
      </c>
      <c r="J116" s="277">
        <v>43074</v>
      </c>
      <c r="K116" s="259">
        <v>44929</v>
      </c>
      <c r="L116" s="102">
        <v>1</v>
      </c>
      <c r="M116" s="102" t="s">
        <v>1322</v>
      </c>
      <c r="N116" s="102">
        <v>1</v>
      </c>
      <c r="O116" s="104">
        <v>5</v>
      </c>
      <c r="P116" s="104"/>
    </row>
    <row r="117" spans="1:18" s="105" customFormat="1" ht="14.4">
      <c r="A117" s="86" t="s">
        <v>57</v>
      </c>
      <c r="B117" s="87" t="s">
        <v>1232</v>
      </c>
      <c r="C117" s="86" t="s">
        <v>1233</v>
      </c>
      <c r="D117" s="301" t="s">
        <v>1382</v>
      </c>
      <c r="E117" s="88" t="s">
        <v>1383</v>
      </c>
      <c r="F117" s="88" t="s">
        <v>48</v>
      </c>
      <c r="G117" s="89" t="s">
        <v>1384</v>
      </c>
      <c r="H117" s="90" t="s">
        <v>1385</v>
      </c>
      <c r="I117" s="91" t="s">
        <v>1314</v>
      </c>
      <c r="J117" s="276">
        <v>44417</v>
      </c>
      <c r="K117" s="264"/>
      <c r="L117" s="91">
        <v>1</v>
      </c>
      <c r="M117" s="91" t="s">
        <v>1229</v>
      </c>
      <c r="N117" s="91">
        <v>1</v>
      </c>
      <c r="O117" s="92"/>
      <c r="P117" s="92">
        <v>10</v>
      </c>
      <c r="Q117" s="93"/>
      <c r="R117" s="105" t="s">
        <v>1386</v>
      </c>
    </row>
    <row r="118" spans="1:18" s="182" customFormat="1">
      <c r="A118" s="96" t="s">
        <v>57</v>
      </c>
      <c r="B118" s="97" t="s">
        <v>344</v>
      </c>
      <c r="C118" s="96" t="s">
        <v>345</v>
      </c>
      <c r="D118" s="98" t="s">
        <v>346</v>
      </c>
      <c r="E118" s="99" t="s">
        <v>347</v>
      </c>
      <c r="F118" s="99" t="s">
        <v>48</v>
      </c>
      <c r="G118" s="100" t="s">
        <v>231</v>
      </c>
      <c r="H118" s="101" t="s">
        <v>348</v>
      </c>
      <c r="I118" s="102" t="s">
        <v>1314</v>
      </c>
      <c r="J118" s="277">
        <v>39674</v>
      </c>
      <c r="K118" s="259">
        <v>44565</v>
      </c>
      <c r="L118" s="102">
        <v>1</v>
      </c>
      <c r="M118" s="102" t="s">
        <v>1229</v>
      </c>
      <c r="N118" s="102">
        <v>1</v>
      </c>
      <c r="O118" s="104">
        <v>5</v>
      </c>
      <c r="P118" s="104">
        <v>10</v>
      </c>
      <c r="Q118" s="105"/>
    </row>
    <row r="119" spans="1:18" s="93" customFormat="1" ht="14.4">
      <c r="A119" s="96" t="s">
        <v>57</v>
      </c>
      <c r="B119" s="97" t="s">
        <v>974</v>
      </c>
      <c r="C119" s="96" t="s">
        <v>975</v>
      </c>
      <c r="D119" s="301" t="s">
        <v>1387</v>
      </c>
      <c r="E119" s="99" t="s">
        <v>977</v>
      </c>
      <c r="F119" s="99" t="s">
        <v>978</v>
      </c>
      <c r="G119" s="100"/>
      <c r="H119" s="101" t="s">
        <v>73</v>
      </c>
      <c r="I119" s="102" t="s">
        <v>1314</v>
      </c>
      <c r="J119" s="277">
        <v>43935</v>
      </c>
      <c r="K119" s="259">
        <v>45033</v>
      </c>
      <c r="L119" s="102">
        <v>1</v>
      </c>
      <c r="M119" s="102" t="s">
        <v>1322</v>
      </c>
      <c r="N119" s="102">
        <v>1</v>
      </c>
      <c r="O119" s="104">
        <v>5</v>
      </c>
      <c r="P119" s="104">
        <v>5</v>
      </c>
      <c r="Q119" s="105"/>
    </row>
    <row r="120" spans="1:18" s="105" customFormat="1">
      <c r="A120" s="96" t="s">
        <v>21</v>
      </c>
      <c r="B120" s="97" t="s">
        <v>378</v>
      </c>
      <c r="C120" s="96" t="s">
        <v>349</v>
      </c>
      <c r="D120" s="98" t="s">
        <v>350</v>
      </c>
      <c r="E120" s="99" t="s">
        <v>351</v>
      </c>
      <c r="F120" s="99" t="s">
        <v>16</v>
      </c>
      <c r="G120" s="100" t="s">
        <v>352</v>
      </c>
      <c r="H120" s="101" t="s">
        <v>353</v>
      </c>
      <c r="I120" s="102" t="s">
        <v>1314</v>
      </c>
      <c r="J120" s="277">
        <v>42373</v>
      </c>
      <c r="K120" s="259">
        <v>44929</v>
      </c>
      <c r="L120" s="102">
        <v>1</v>
      </c>
      <c r="M120" s="102" t="s">
        <v>1322</v>
      </c>
      <c r="N120" s="102">
        <v>1</v>
      </c>
      <c r="O120" s="104">
        <v>5</v>
      </c>
      <c r="P120" s="104"/>
    </row>
    <row r="121" spans="1:18" s="105" customFormat="1">
      <c r="A121" s="96" t="s">
        <v>21</v>
      </c>
      <c r="B121" s="97" t="s">
        <v>354</v>
      </c>
      <c r="C121" s="96" t="s">
        <v>355</v>
      </c>
      <c r="D121" s="107" t="s">
        <v>356</v>
      </c>
      <c r="E121" s="237" t="s">
        <v>357</v>
      </c>
      <c r="F121" s="131" t="s">
        <v>358</v>
      </c>
      <c r="G121" s="100" t="s">
        <v>359</v>
      </c>
      <c r="H121" s="101" t="s">
        <v>360</v>
      </c>
      <c r="I121" s="102" t="s">
        <v>1314</v>
      </c>
      <c r="J121" s="277">
        <v>42402</v>
      </c>
      <c r="K121" s="259">
        <v>44565</v>
      </c>
      <c r="L121" s="102">
        <v>1</v>
      </c>
      <c r="M121" s="102" t="s">
        <v>1229</v>
      </c>
      <c r="N121" s="102">
        <v>1</v>
      </c>
      <c r="O121" s="104">
        <v>5</v>
      </c>
      <c r="P121" s="104"/>
    </row>
    <row r="122" spans="1:18" s="117" customFormat="1" ht="15.75" customHeight="1">
      <c r="A122" s="96" t="s">
        <v>12</v>
      </c>
      <c r="B122" s="97" t="s">
        <v>1101</v>
      </c>
      <c r="C122" s="96" t="s">
        <v>355</v>
      </c>
      <c r="D122" s="107" t="s">
        <v>1103</v>
      </c>
      <c r="E122" s="99" t="s">
        <v>1102</v>
      </c>
      <c r="F122" s="99" t="s">
        <v>16</v>
      </c>
      <c r="G122" s="100" t="s">
        <v>1104</v>
      </c>
      <c r="H122" s="101" t="s">
        <v>1105</v>
      </c>
      <c r="I122" s="102" t="s">
        <v>1314</v>
      </c>
      <c r="J122" s="277">
        <v>44145</v>
      </c>
      <c r="K122" s="259">
        <v>44875</v>
      </c>
      <c r="L122" s="102">
        <v>1</v>
      </c>
      <c r="M122" s="118" t="s">
        <v>1322</v>
      </c>
      <c r="N122" s="102">
        <v>1</v>
      </c>
      <c r="O122" s="104">
        <v>5</v>
      </c>
      <c r="P122" s="104">
        <v>20</v>
      </c>
      <c r="Q122" s="105"/>
    </row>
    <row r="123" spans="1:18" s="105" customFormat="1" ht="27">
      <c r="A123" s="86" t="s">
        <v>21</v>
      </c>
      <c r="B123" s="87" t="s">
        <v>308</v>
      </c>
      <c r="C123" s="86" t="s">
        <v>361</v>
      </c>
      <c r="D123" s="152" t="s">
        <v>362</v>
      </c>
      <c r="E123" s="155" t="s">
        <v>363</v>
      </c>
      <c r="F123" s="156" t="s">
        <v>16</v>
      </c>
      <c r="G123" s="89" t="s">
        <v>364</v>
      </c>
      <c r="H123" s="90" t="s">
        <v>365</v>
      </c>
      <c r="I123" s="91" t="s">
        <v>1314</v>
      </c>
      <c r="J123" s="276">
        <v>42822</v>
      </c>
      <c r="K123" s="264"/>
      <c r="L123" s="91">
        <v>1</v>
      </c>
      <c r="M123" s="91">
        <v>1</v>
      </c>
      <c r="N123" s="91">
        <v>1</v>
      </c>
      <c r="O123" s="92"/>
      <c r="P123" s="92"/>
      <c r="Q123" s="93"/>
    </row>
    <row r="124" spans="1:18" s="105" customFormat="1">
      <c r="A124" s="96" t="s">
        <v>21</v>
      </c>
      <c r="B124" s="97" t="s">
        <v>366</v>
      </c>
      <c r="C124" s="96" t="s">
        <v>367</v>
      </c>
      <c r="D124" s="98" t="s">
        <v>368</v>
      </c>
      <c r="E124" s="99" t="s">
        <v>369</v>
      </c>
      <c r="F124" s="99" t="s">
        <v>48</v>
      </c>
      <c r="G124" s="100" t="s">
        <v>370</v>
      </c>
      <c r="H124" s="101" t="s">
        <v>371</v>
      </c>
      <c r="I124" s="102" t="s">
        <v>1314</v>
      </c>
      <c r="J124" s="277">
        <v>41981</v>
      </c>
      <c r="K124" s="259">
        <v>44946</v>
      </c>
      <c r="L124" s="102">
        <v>1</v>
      </c>
      <c r="M124" s="102" t="s">
        <v>1322</v>
      </c>
      <c r="N124" s="102">
        <v>1</v>
      </c>
      <c r="O124" s="104">
        <v>5</v>
      </c>
      <c r="P124" s="104"/>
    </row>
    <row r="125" spans="1:18" s="105" customFormat="1" ht="15" customHeight="1">
      <c r="A125" s="96" t="s">
        <v>12</v>
      </c>
      <c r="B125" s="97" t="s">
        <v>372</v>
      </c>
      <c r="C125" s="96" t="s">
        <v>373</v>
      </c>
      <c r="D125" s="123" t="s">
        <v>374</v>
      </c>
      <c r="E125" s="99" t="s">
        <v>375</v>
      </c>
      <c r="F125" s="99" t="s">
        <v>48</v>
      </c>
      <c r="G125" s="100" t="s">
        <v>376</v>
      </c>
      <c r="H125" s="101" t="s">
        <v>377</v>
      </c>
      <c r="I125" s="102" t="s">
        <v>1314</v>
      </c>
      <c r="J125" s="277">
        <v>39698</v>
      </c>
      <c r="K125" s="259">
        <v>44929</v>
      </c>
      <c r="L125" s="102">
        <v>1</v>
      </c>
      <c r="M125" s="102" t="s">
        <v>1322</v>
      </c>
      <c r="N125" s="102">
        <v>1</v>
      </c>
      <c r="O125" s="104">
        <v>5</v>
      </c>
      <c r="P125" s="106">
        <v>5</v>
      </c>
    </row>
    <row r="126" spans="1:18" s="93" customFormat="1" ht="15" customHeight="1">
      <c r="A126" s="96" t="s">
        <v>21</v>
      </c>
      <c r="B126" s="97" t="s">
        <v>378</v>
      </c>
      <c r="C126" s="96" t="s">
        <v>379</v>
      </c>
      <c r="D126" s="105" t="s">
        <v>380</v>
      </c>
      <c r="E126" s="99" t="s">
        <v>381</v>
      </c>
      <c r="F126" s="99" t="s">
        <v>16</v>
      </c>
      <c r="G126" s="100" t="s">
        <v>382</v>
      </c>
      <c r="H126" s="101" t="s">
        <v>383</v>
      </c>
      <c r="I126" s="102" t="s">
        <v>1314</v>
      </c>
      <c r="J126" s="277">
        <v>41061</v>
      </c>
      <c r="K126" s="259">
        <v>44929</v>
      </c>
      <c r="L126" s="102">
        <v>1</v>
      </c>
      <c r="M126" s="102" t="s">
        <v>1322</v>
      </c>
      <c r="N126" s="102">
        <v>1</v>
      </c>
      <c r="O126" s="104">
        <v>5</v>
      </c>
      <c r="P126" s="106">
        <v>10</v>
      </c>
      <c r="Q126" s="105"/>
    </row>
    <row r="127" spans="1:18" s="105" customFormat="1" ht="15" customHeight="1">
      <c r="A127" s="96" t="s">
        <v>12</v>
      </c>
      <c r="B127" s="97" t="s">
        <v>384</v>
      </c>
      <c r="C127" s="96" t="s">
        <v>385</v>
      </c>
      <c r="D127" s="109" t="s">
        <v>325</v>
      </c>
      <c r="E127" s="99" t="s">
        <v>386</v>
      </c>
      <c r="F127" s="99" t="s">
        <v>387</v>
      </c>
      <c r="G127" s="100" t="s">
        <v>388</v>
      </c>
      <c r="H127" s="101" t="s">
        <v>389</v>
      </c>
      <c r="I127" s="102" t="s">
        <v>1314</v>
      </c>
      <c r="J127" s="277">
        <v>42384</v>
      </c>
      <c r="K127" s="259">
        <v>44603</v>
      </c>
      <c r="L127" s="102">
        <v>1</v>
      </c>
      <c r="M127" s="102" t="s">
        <v>1325</v>
      </c>
      <c r="N127" s="102">
        <v>0</v>
      </c>
      <c r="O127" s="104">
        <v>5</v>
      </c>
      <c r="P127" s="106"/>
    </row>
    <row r="128" spans="1:18" s="105" customFormat="1" ht="15" customHeight="1">
      <c r="A128" s="174" t="s">
        <v>21</v>
      </c>
      <c r="B128" s="175" t="s">
        <v>129</v>
      </c>
      <c r="C128" s="174" t="s">
        <v>390</v>
      </c>
      <c r="D128" s="252" t="s">
        <v>391</v>
      </c>
      <c r="E128" s="177" t="s">
        <v>392</v>
      </c>
      <c r="F128" s="177" t="s">
        <v>48</v>
      </c>
      <c r="G128" s="178" t="s">
        <v>393</v>
      </c>
      <c r="H128" s="179" t="s">
        <v>73</v>
      </c>
      <c r="I128" s="180" t="s">
        <v>1314</v>
      </c>
      <c r="J128" s="292">
        <v>43725</v>
      </c>
      <c r="K128" s="269">
        <v>44900</v>
      </c>
      <c r="L128" s="180">
        <v>1</v>
      </c>
      <c r="M128" s="180" t="s">
        <v>1229</v>
      </c>
      <c r="N128" s="180">
        <v>0</v>
      </c>
      <c r="O128" s="181">
        <v>5</v>
      </c>
      <c r="P128" s="183"/>
      <c r="Q128" s="182"/>
    </row>
    <row r="129" spans="1:17" s="93" customFormat="1" ht="15" customHeight="1">
      <c r="A129" s="86"/>
      <c r="B129" s="87" t="s">
        <v>702</v>
      </c>
      <c r="C129" s="86" t="s">
        <v>1211</v>
      </c>
      <c r="D129" s="140" t="s">
        <v>1212</v>
      </c>
      <c r="E129" s="88" t="s">
        <v>1213</v>
      </c>
      <c r="F129" s="88" t="s">
        <v>16</v>
      </c>
      <c r="G129" s="89" t="s">
        <v>1214</v>
      </c>
      <c r="H129" s="90" t="s">
        <v>1215</v>
      </c>
      <c r="I129" s="91" t="s">
        <v>1314</v>
      </c>
      <c r="J129" s="276">
        <v>44344</v>
      </c>
      <c r="K129" s="264"/>
      <c r="L129" s="91">
        <v>1</v>
      </c>
      <c r="M129" s="91" t="s">
        <v>70</v>
      </c>
      <c r="N129" s="91">
        <v>1</v>
      </c>
      <c r="O129" s="92"/>
      <c r="P129" s="139"/>
    </row>
    <row r="130" spans="1:17" s="105" customFormat="1" ht="15" customHeight="1">
      <c r="A130" s="96" t="s">
        <v>1321</v>
      </c>
      <c r="B130" s="97" t="s">
        <v>1443</v>
      </c>
      <c r="C130" s="96" t="s">
        <v>1444</v>
      </c>
      <c r="D130" s="300" t="s">
        <v>1445</v>
      </c>
      <c r="E130" s="99" t="s">
        <v>1446</v>
      </c>
      <c r="F130" s="99" t="s">
        <v>48</v>
      </c>
      <c r="G130" s="100" t="s">
        <v>49</v>
      </c>
      <c r="H130" s="101" t="s">
        <v>1447</v>
      </c>
      <c r="I130" s="102" t="s">
        <v>1314</v>
      </c>
      <c r="J130" s="277">
        <v>44808</v>
      </c>
      <c r="K130" s="259">
        <v>44929</v>
      </c>
      <c r="L130" s="102">
        <v>1</v>
      </c>
      <c r="M130" s="102" t="s">
        <v>1323</v>
      </c>
      <c r="N130" s="102">
        <v>1</v>
      </c>
      <c r="O130" s="104">
        <v>5</v>
      </c>
      <c r="P130" s="106"/>
    </row>
    <row r="131" spans="1:17" s="93" customFormat="1" ht="15" customHeight="1">
      <c r="A131" s="86" t="s">
        <v>1388</v>
      </c>
      <c r="B131" s="87" t="s">
        <v>275</v>
      </c>
      <c r="C131" s="86" t="s">
        <v>394</v>
      </c>
      <c r="D131" s="301" t="s">
        <v>1389</v>
      </c>
      <c r="E131" s="88" t="s">
        <v>1390</v>
      </c>
      <c r="F131" s="88" t="s">
        <v>16</v>
      </c>
      <c r="G131" s="89" t="s">
        <v>1391</v>
      </c>
      <c r="H131" s="90">
        <v>7940145264</v>
      </c>
      <c r="I131" s="91" t="s">
        <v>1314</v>
      </c>
      <c r="J131" s="276">
        <v>43352</v>
      </c>
      <c r="K131" s="264"/>
      <c r="L131" s="91">
        <v>1</v>
      </c>
      <c r="M131" s="91"/>
      <c r="N131" s="91"/>
      <c r="O131" s="92"/>
      <c r="P131" s="139"/>
    </row>
    <row r="132" spans="1:17" s="105" customFormat="1" ht="15" customHeight="1">
      <c r="A132" s="96" t="s">
        <v>27</v>
      </c>
      <c r="B132" s="97" t="s">
        <v>525</v>
      </c>
      <c r="C132" s="96" t="s">
        <v>394</v>
      </c>
      <c r="D132" s="120" t="s">
        <v>1342</v>
      </c>
      <c r="E132" s="99" t="s">
        <v>1343</v>
      </c>
      <c r="F132" s="99" t="s">
        <v>16</v>
      </c>
      <c r="G132" s="100" t="s">
        <v>216</v>
      </c>
      <c r="H132" s="101">
        <v>86572710</v>
      </c>
      <c r="I132" s="102" t="s">
        <v>1314</v>
      </c>
      <c r="J132" s="277">
        <v>44725</v>
      </c>
      <c r="K132" s="259">
        <v>44929</v>
      </c>
      <c r="L132" s="102">
        <v>1</v>
      </c>
      <c r="M132" s="102" t="s">
        <v>1229</v>
      </c>
      <c r="N132" s="102">
        <v>1</v>
      </c>
      <c r="O132" s="104">
        <v>5</v>
      </c>
      <c r="P132" s="106">
        <v>5</v>
      </c>
    </row>
    <row r="133" spans="1:17" s="105" customFormat="1" ht="15.6" customHeight="1">
      <c r="A133" s="96" t="s">
        <v>30</v>
      </c>
      <c r="B133" s="97" t="s">
        <v>395</v>
      </c>
      <c r="C133" s="96" t="s">
        <v>394</v>
      </c>
      <c r="D133" s="120" t="s">
        <v>157</v>
      </c>
      <c r="E133" s="99" t="s">
        <v>396</v>
      </c>
      <c r="F133" s="99" t="s">
        <v>16</v>
      </c>
      <c r="G133" s="100" t="s">
        <v>397</v>
      </c>
      <c r="H133" s="101" t="s">
        <v>398</v>
      </c>
      <c r="I133" s="102" t="s">
        <v>1314</v>
      </c>
      <c r="J133" s="277">
        <v>40556</v>
      </c>
      <c r="K133" s="259">
        <v>44929</v>
      </c>
      <c r="L133" s="102">
        <v>1</v>
      </c>
      <c r="M133" s="102" t="s">
        <v>1322</v>
      </c>
      <c r="N133" s="102">
        <v>1</v>
      </c>
      <c r="O133" s="104">
        <v>5</v>
      </c>
      <c r="P133" s="104">
        <v>5</v>
      </c>
    </row>
    <row r="134" spans="1:17" s="105" customFormat="1" ht="15.6" customHeight="1">
      <c r="A134" s="96" t="s">
        <v>57</v>
      </c>
      <c r="B134" s="97" t="s">
        <v>1142</v>
      </c>
      <c r="C134" s="96" t="s">
        <v>1143</v>
      </c>
      <c r="D134" s="123" t="s">
        <v>1144</v>
      </c>
      <c r="E134" s="99" t="s">
        <v>1145</v>
      </c>
      <c r="F134" s="99" t="s">
        <v>951</v>
      </c>
      <c r="G134" s="100" t="s">
        <v>1146</v>
      </c>
      <c r="H134" s="101" t="s">
        <v>1147</v>
      </c>
      <c r="I134" s="102" t="s">
        <v>1314</v>
      </c>
      <c r="J134" s="277">
        <v>44204</v>
      </c>
      <c r="K134" s="259">
        <v>44575</v>
      </c>
      <c r="L134" s="102">
        <v>1</v>
      </c>
      <c r="M134" s="102" t="s">
        <v>1323</v>
      </c>
      <c r="N134" s="102">
        <v>0</v>
      </c>
      <c r="O134" s="104">
        <v>5</v>
      </c>
      <c r="P134" s="104">
        <v>15</v>
      </c>
    </row>
    <row r="135" spans="1:17" s="105" customFormat="1">
      <c r="A135" s="96" t="s">
        <v>21</v>
      </c>
      <c r="B135" s="97" t="s">
        <v>28</v>
      </c>
      <c r="C135" s="96" t="s">
        <v>399</v>
      </c>
      <c r="D135" s="120" t="s">
        <v>189</v>
      </c>
      <c r="E135" s="99" t="s">
        <v>400</v>
      </c>
      <c r="F135" s="99" t="s">
        <v>16</v>
      </c>
      <c r="G135" s="100" t="s">
        <v>401</v>
      </c>
      <c r="H135" s="101" t="s">
        <v>402</v>
      </c>
      <c r="I135" s="102" t="s">
        <v>1314</v>
      </c>
      <c r="J135" s="277">
        <v>42790</v>
      </c>
      <c r="K135" s="259"/>
      <c r="L135" s="102">
        <v>1</v>
      </c>
      <c r="M135" s="102" t="s">
        <v>1322</v>
      </c>
      <c r="N135" s="102">
        <v>1</v>
      </c>
      <c r="O135" s="104"/>
      <c r="P135" s="104"/>
    </row>
    <row r="136" spans="1:17" s="105" customFormat="1" ht="27.6">
      <c r="A136" s="111" t="s">
        <v>12</v>
      </c>
      <c r="B136" s="112" t="s">
        <v>524</v>
      </c>
      <c r="C136" s="113" t="s">
        <v>399</v>
      </c>
      <c r="D136" s="123" t="s">
        <v>1061</v>
      </c>
      <c r="E136" s="99" t="s">
        <v>1062</v>
      </c>
      <c r="F136" s="115" t="s">
        <v>16</v>
      </c>
      <c r="G136" s="131" t="s">
        <v>101</v>
      </c>
      <c r="H136" s="132" t="s">
        <v>1072</v>
      </c>
      <c r="I136" s="103" t="s">
        <v>1314</v>
      </c>
      <c r="J136" s="293">
        <v>44080</v>
      </c>
      <c r="K136" s="259">
        <v>44929</v>
      </c>
      <c r="L136" s="103">
        <v>1</v>
      </c>
      <c r="M136" s="102" t="s">
        <v>1322</v>
      </c>
      <c r="N136" s="103">
        <v>1</v>
      </c>
      <c r="O136" s="106">
        <v>5</v>
      </c>
      <c r="P136" s="106">
        <v>5</v>
      </c>
      <c r="Q136" s="117"/>
    </row>
    <row r="137" spans="1:17" s="93" customFormat="1">
      <c r="A137" s="96" t="s">
        <v>12</v>
      </c>
      <c r="B137" s="97" t="s">
        <v>1172</v>
      </c>
      <c r="C137" s="96" t="s">
        <v>1324</v>
      </c>
      <c r="D137" s="120"/>
      <c r="E137" s="99"/>
      <c r="F137" s="99"/>
      <c r="G137" s="100"/>
      <c r="H137" s="101"/>
      <c r="I137" s="102" t="s">
        <v>1314</v>
      </c>
      <c r="J137" s="228"/>
      <c r="K137" s="259">
        <v>44576</v>
      </c>
      <c r="L137" s="102"/>
      <c r="M137" s="102" t="s">
        <v>1229</v>
      </c>
      <c r="N137" s="102"/>
      <c r="O137" s="104">
        <v>5</v>
      </c>
      <c r="P137" s="104">
        <v>10</v>
      </c>
      <c r="Q137" s="105"/>
    </row>
    <row r="138" spans="1:17" s="105" customFormat="1">
      <c r="A138" s="96" t="s">
        <v>21</v>
      </c>
      <c r="B138" s="97" t="s">
        <v>135</v>
      </c>
      <c r="C138" s="96" t="s">
        <v>403</v>
      </c>
      <c r="D138" s="98" t="s">
        <v>404</v>
      </c>
      <c r="E138" s="99" t="s">
        <v>405</v>
      </c>
      <c r="F138" s="99" t="s">
        <v>48</v>
      </c>
      <c r="G138" s="100" t="s">
        <v>406</v>
      </c>
      <c r="H138" s="101" t="s">
        <v>407</v>
      </c>
      <c r="I138" s="102" t="s">
        <v>1314</v>
      </c>
      <c r="J138" s="277">
        <v>41393</v>
      </c>
      <c r="K138" s="259">
        <v>44942</v>
      </c>
      <c r="L138" s="102">
        <v>1</v>
      </c>
      <c r="M138" s="102" t="s">
        <v>1322</v>
      </c>
      <c r="N138" s="102">
        <v>1</v>
      </c>
      <c r="O138" s="104">
        <v>5</v>
      </c>
      <c r="P138" s="104">
        <v>2</v>
      </c>
    </row>
    <row r="139" spans="1:17" s="105" customFormat="1" ht="14.85" customHeight="1">
      <c r="A139" s="86" t="s">
        <v>27</v>
      </c>
      <c r="B139" s="87" t="s">
        <v>525</v>
      </c>
      <c r="C139" s="86" t="s">
        <v>403</v>
      </c>
      <c r="D139" s="150" t="s">
        <v>1156</v>
      </c>
      <c r="E139" s="88" t="s">
        <v>1154</v>
      </c>
      <c r="F139" s="88" t="s">
        <v>48</v>
      </c>
      <c r="G139" s="89" t="s">
        <v>1155</v>
      </c>
      <c r="H139" s="90" t="s">
        <v>1157</v>
      </c>
      <c r="I139" s="91" t="s">
        <v>1314</v>
      </c>
      <c r="J139" s="276">
        <v>44160</v>
      </c>
      <c r="K139" s="264"/>
      <c r="L139" s="91">
        <v>1</v>
      </c>
      <c r="M139" s="145" t="s">
        <v>70</v>
      </c>
      <c r="N139" s="91">
        <v>1</v>
      </c>
      <c r="O139" s="92"/>
      <c r="P139" s="92">
        <v>5</v>
      </c>
      <c r="Q139" s="93"/>
    </row>
    <row r="140" spans="1:17" s="105" customFormat="1" ht="14.85" customHeight="1">
      <c r="A140" s="96" t="s">
        <v>57</v>
      </c>
      <c r="B140" s="97" t="s">
        <v>1337</v>
      </c>
      <c r="C140" s="96" t="s">
        <v>1338</v>
      </c>
      <c r="D140" s="300" t="s">
        <v>1508</v>
      </c>
      <c r="E140" s="99" t="s">
        <v>1509</v>
      </c>
      <c r="F140" s="99" t="s">
        <v>16</v>
      </c>
      <c r="G140" s="100" t="s">
        <v>1510</v>
      </c>
      <c r="H140" s="101" t="s">
        <v>1511</v>
      </c>
      <c r="I140" s="102" t="s">
        <v>1314</v>
      </c>
      <c r="J140" s="277">
        <v>44710</v>
      </c>
      <c r="K140" s="259">
        <v>44711</v>
      </c>
      <c r="L140" s="102">
        <v>1</v>
      </c>
      <c r="M140" s="118" t="s">
        <v>1229</v>
      </c>
      <c r="N140" s="102">
        <v>1</v>
      </c>
      <c r="O140" s="104">
        <v>5</v>
      </c>
      <c r="P140" s="104"/>
    </row>
    <row r="141" spans="1:17" s="105" customFormat="1" ht="14.85" customHeight="1">
      <c r="A141" s="96"/>
      <c r="B141" s="97" t="s">
        <v>1593</v>
      </c>
      <c r="C141" s="96" t="s">
        <v>1594</v>
      </c>
      <c r="D141" s="301" t="s">
        <v>1595</v>
      </c>
      <c r="E141" s="99"/>
      <c r="F141" s="99"/>
      <c r="G141" s="100"/>
      <c r="H141" s="101" t="s">
        <v>1596</v>
      </c>
      <c r="I141" s="102"/>
      <c r="J141" s="277"/>
      <c r="K141" s="259"/>
      <c r="L141" s="102"/>
      <c r="M141" s="118"/>
      <c r="N141" s="102"/>
      <c r="O141" s="104"/>
      <c r="P141" s="104"/>
    </row>
    <row r="142" spans="1:17" s="161" customFormat="1" ht="15.75" customHeight="1">
      <c r="A142" s="96" t="s">
        <v>12</v>
      </c>
      <c r="B142" s="97" t="s">
        <v>1515</v>
      </c>
      <c r="C142" s="96" t="s">
        <v>408</v>
      </c>
      <c r="D142" s="107" t="s">
        <v>409</v>
      </c>
      <c r="E142" s="99" t="s">
        <v>410</v>
      </c>
      <c r="F142" s="99" t="s">
        <v>16</v>
      </c>
      <c r="G142" s="100" t="s">
        <v>411</v>
      </c>
      <c r="H142" s="101" t="s">
        <v>412</v>
      </c>
      <c r="I142" s="102" t="s">
        <v>1314</v>
      </c>
      <c r="J142" s="277">
        <v>43716</v>
      </c>
      <c r="K142" s="259">
        <v>44844</v>
      </c>
      <c r="L142" s="102">
        <v>1</v>
      </c>
      <c r="M142" s="118" t="s">
        <v>1322</v>
      </c>
      <c r="N142" s="102">
        <v>1</v>
      </c>
      <c r="O142" s="104">
        <v>5</v>
      </c>
      <c r="P142" s="104"/>
      <c r="Q142" s="105"/>
    </row>
    <row r="143" spans="1:17" s="161" customFormat="1" ht="15.75" customHeight="1">
      <c r="A143" s="96" t="s">
        <v>12</v>
      </c>
      <c r="B143" s="97" t="s">
        <v>1287</v>
      </c>
      <c r="C143" s="96" t="s">
        <v>843</v>
      </c>
      <c r="D143" s="122" t="s">
        <v>844</v>
      </c>
      <c r="E143" s="99" t="s">
        <v>1288</v>
      </c>
      <c r="F143" s="99" t="s">
        <v>16</v>
      </c>
      <c r="G143" s="100" t="s">
        <v>846</v>
      </c>
      <c r="H143" s="101">
        <v>7950438487</v>
      </c>
      <c r="I143" s="102" t="s">
        <v>19</v>
      </c>
      <c r="J143" s="277">
        <v>42772</v>
      </c>
      <c r="K143" s="259">
        <v>45019</v>
      </c>
      <c r="L143" s="102"/>
      <c r="M143" s="118" t="s">
        <v>1229</v>
      </c>
      <c r="N143" s="102"/>
      <c r="O143" s="104"/>
      <c r="P143" s="104">
        <v>50</v>
      </c>
      <c r="Q143" s="105"/>
    </row>
    <row r="144" spans="1:17" s="105" customFormat="1">
      <c r="A144" s="86" t="s">
        <v>21</v>
      </c>
      <c r="B144" s="87" t="s">
        <v>413</v>
      </c>
      <c r="C144" s="86" t="s">
        <v>414</v>
      </c>
      <c r="D144" s="150" t="s">
        <v>415</v>
      </c>
      <c r="E144" s="88" t="s">
        <v>416</v>
      </c>
      <c r="F144" s="88" t="s">
        <v>48</v>
      </c>
      <c r="G144" s="89" t="s">
        <v>417</v>
      </c>
      <c r="H144" s="90" t="s">
        <v>418</v>
      </c>
      <c r="I144" s="91" t="s">
        <v>1314</v>
      </c>
      <c r="J144" s="276">
        <v>43716</v>
      </c>
      <c r="K144" s="264"/>
      <c r="L144" s="91">
        <v>1</v>
      </c>
      <c r="M144" s="145" t="s">
        <v>19</v>
      </c>
      <c r="N144" s="91">
        <v>1</v>
      </c>
      <c r="O144" s="92"/>
      <c r="P144" s="92"/>
      <c r="Q144" s="93"/>
    </row>
    <row r="145" spans="1:17" s="105" customFormat="1">
      <c r="A145" s="96" t="s">
        <v>57</v>
      </c>
      <c r="B145" s="97" t="s">
        <v>419</v>
      </c>
      <c r="C145" s="96" t="s">
        <v>420</v>
      </c>
      <c r="D145" s="98" t="s">
        <v>421</v>
      </c>
      <c r="E145" s="99" t="s">
        <v>422</v>
      </c>
      <c r="F145" s="99" t="s">
        <v>16</v>
      </c>
      <c r="G145" s="100" t="s">
        <v>423</v>
      </c>
      <c r="H145" s="101" t="s">
        <v>424</v>
      </c>
      <c r="I145" s="102" t="s">
        <v>1314</v>
      </c>
      <c r="J145" s="277">
        <v>41423</v>
      </c>
      <c r="K145" s="259">
        <v>44623</v>
      </c>
      <c r="L145" s="102">
        <v>1</v>
      </c>
      <c r="M145" s="102" t="s">
        <v>1325</v>
      </c>
      <c r="N145" s="102">
        <v>1</v>
      </c>
      <c r="O145" s="104">
        <v>5</v>
      </c>
      <c r="P145" s="104"/>
    </row>
    <row r="146" spans="1:17" s="105" customFormat="1">
      <c r="A146" s="96" t="s">
        <v>12</v>
      </c>
      <c r="B146" s="96" t="s">
        <v>425</v>
      </c>
      <c r="C146" s="96" t="s">
        <v>426</v>
      </c>
      <c r="D146" s="126" t="s">
        <v>427</v>
      </c>
      <c r="E146" s="99" t="s">
        <v>428</v>
      </c>
      <c r="F146" s="99" t="s">
        <v>16</v>
      </c>
      <c r="G146" s="100" t="s">
        <v>429</v>
      </c>
      <c r="H146" s="101"/>
      <c r="I146" s="102" t="s">
        <v>1314</v>
      </c>
      <c r="J146" s="277">
        <v>42376</v>
      </c>
      <c r="K146" s="259"/>
      <c r="L146" s="102"/>
      <c r="M146" s="102" t="s">
        <v>19</v>
      </c>
      <c r="N146" s="102">
        <v>1</v>
      </c>
      <c r="O146" s="104">
        <v>5</v>
      </c>
      <c r="P146" s="104"/>
    </row>
    <row r="147" spans="1:17" s="93" customFormat="1" ht="15.6" customHeight="1">
      <c r="A147" s="96" t="s">
        <v>12</v>
      </c>
      <c r="B147" s="97" t="s">
        <v>430</v>
      </c>
      <c r="C147" s="96" t="s">
        <v>431</v>
      </c>
      <c r="D147" s="98" t="s">
        <v>432</v>
      </c>
      <c r="E147" s="99" t="s">
        <v>433</v>
      </c>
      <c r="F147" s="99" t="s">
        <v>48</v>
      </c>
      <c r="G147" s="100" t="s">
        <v>434</v>
      </c>
      <c r="H147" s="101" t="s">
        <v>435</v>
      </c>
      <c r="I147" s="102" t="s">
        <v>1314</v>
      </c>
      <c r="J147" s="277">
        <v>43348</v>
      </c>
      <c r="K147" s="259">
        <v>44958</v>
      </c>
      <c r="L147" s="102">
        <v>1</v>
      </c>
      <c r="M147" s="104" t="s">
        <v>1229</v>
      </c>
      <c r="N147" s="102">
        <v>1</v>
      </c>
      <c r="O147" s="104">
        <v>5</v>
      </c>
      <c r="P147" s="104">
        <v>5</v>
      </c>
      <c r="Q147" s="105"/>
    </row>
    <row r="148" spans="1:17" s="105" customFormat="1">
      <c r="A148" s="96" t="s">
        <v>57</v>
      </c>
      <c r="B148" s="97" t="s">
        <v>436</v>
      </c>
      <c r="C148" s="96" t="s">
        <v>437</v>
      </c>
      <c r="D148" s="98" t="s">
        <v>438</v>
      </c>
      <c r="E148" s="127" t="s">
        <v>439</v>
      </c>
      <c r="F148" s="99" t="s">
        <v>48</v>
      </c>
      <c r="G148" s="100" t="s">
        <v>440</v>
      </c>
      <c r="H148" s="101" t="s">
        <v>73</v>
      </c>
      <c r="I148" s="102" t="s">
        <v>1314</v>
      </c>
      <c r="J148" s="277">
        <v>42759</v>
      </c>
      <c r="K148" s="259">
        <v>44929</v>
      </c>
      <c r="L148" s="102">
        <v>1</v>
      </c>
      <c r="M148" s="102" t="s">
        <v>1322</v>
      </c>
      <c r="N148" s="102">
        <v>1</v>
      </c>
      <c r="O148" s="104">
        <v>5</v>
      </c>
      <c r="P148" s="104">
        <v>5</v>
      </c>
    </row>
    <row r="149" spans="1:17" s="93" customFormat="1" ht="17.850000000000001" customHeight="1">
      <c r="A149" s="86" t="s">
        <v>21</v>
      </c>
      <c r="B149" s="87" t="s">
        <v>1008</v>
      </c>
      <c r="C149" s="86" t="s">
        <v>1009</v>
      </c>
      <c r="D149" s="301" t="s">
        <v>1392</v>
      </c>
      <c r="E149" s="95" t="s">
        <v>1010</v>
      </c>
      <c r="F149" s="88" t="s">
        <v>48</v>
      </c>
      <c r="G149" s="89" t="s">
        <v>1011</v>
      </c>
      <c r="H149" s="90" t="s">
        <v>1012</v>
      </c>
      <c r="I149" s="91" t="s">
        <v>1314</v>
      </c>
      <c r="J149" s="276">
        <v>42278</v>
      </c>
      <c r="K149" s="264"/>
      <c r="L149" s="91">
        <v>1</v>
      </c>
      <c r="M149" s="92" t="s">
        <v>19</v>
      </c>
      <c r="N149" s="91">
        <v>1</v>
      </c>
      <c r="O149" s="92"/>
      <c r="P149" s="92"/>
    </row>
    <row r="150" spans="1:17" s="105" customFormat="1">
      <c r="A150" s="96" t="s">
        <v>57</v>
      </c>
      <c r="B150" s="97" t="s">
        <v>1293</v>
      </c>
      <c r="C150" s="96" t="s">
        <v>1297</v>
      </c>
      <c r="D150" s="98"/>
      <c r="E150" s="127"/>
      <c r="F150" s="99"/>
      <c r="G150" s="100"/>
      <c r="H150" s="101"/>
      <c r="I150" s="102" t="s">
        <v>1314</v>
      </c>
      <c r="J150" s="228"/>
      <c r="K150" s="259">
        <v>44550</v>
      </c>
      <c r="L150" s="102"/>
      <c r="M150" s="104" t="s">
        <v>1229</v>
      </c>
      <c r="N150" s="102"/>
      <c r="O150" s="104">
        <v>5</v>
      </c>
      <c r="P150" s="104"/>
    </row>
    <row r="151" spans="1:17" s="105" customFormat="1" ht="16.5" customHeight="1">
      <c r="A151" s="18" t="s">
        <v>21</v>
      </c>
      <c r="B151" s="19" t="s">
        <v>888</v>
      </c>
      <c r="C151" s="18" t="s">
        <v>889</v>
      </c>
      <c r="D151" s="7" t="s">
        <v>890</v>
      </c>
      <c r="E151" s="10" t="s">
        <v>891</v>
      </c>
      <c r="F151" s="10"/>
      <c r="G151" s="20"/>
      <c r="H151" s="21"/>
      <c r="I151" s="22" t="s">
        <v>1174</v>
      </c>
      <c r="J151" s="232"/>
      <c r="K151" s="266"/>
      <c r="L151" s="22">
        <v>1</v>
      </c>
      <c r="M151" s="24"/>
      <c r="N151" s="24"/>
      <c r="O151" s="25"/>
      <c r="P151" s="61"/>
      <c r="Q151" s="26"/>
    </row>
    <row r="152" spans="1:17" s="105" customFormat="1" ht="16.5" customHeight="1">
      <c r="A152" s="96" t="s">
        <v>21</v>
      </c>
      <c r="B152" s="97" t="s">
        <v>135</v>
      </c>
      <c r="C152" s="96" t="s">
        <v>1344</v>
      </c>
      <c r="D152" s="99" t="s">
        <v>1345</v>
      </c>
      <c r="E152" s="99" t="s">
        <v>1346</v>
      </c>
      <c r="F152" s="99" t="s">
        <v>48</v>
      </c>
      <c r="G152" s="100" t="s">
        <v>1347</v>
      </c>
      <c r="H152" s="101" t="s">
        <v>1348</v>
      </c>
      <c r="I152" s="102" t="s">
        <v>1314</v>
      </c>
      <c r="J152" s="277">
        <v>44746</v>
      </c>
      <c r="K152" s="259">
        <v>44746</v>
      </c>
      <c r="L152" s="102">
        <v>1</v>
      </c>
      <c r="M152" s="108" t="s">
        <v>1325</v>
      </c>
      <c r="N152" s="108"/>
      <c r="O152" s="104">
        <v>5</v>
      </c>
      <c r="P152" s="282">
        <v>15</v>
      </c>
    </row>
    <row r="153" spans="1:17" s="105" customFormat="1">
      <c r="A153" s="96" t="s">
        <v>12</v>
      </c>
      <c r="B153" s="97" t="s">
        <v>441</v>
      </c>
      <c r="C153" s="96" t="s">
        <v>442</v>
      </c>
      <c r="D153" s="98" t="s">
        <v>443</v>
      </c>
      <c r="E153" s="99" t="s">
        <v>444</v>
      </c>
      <c r="F153" s="99" t="s">
        <v>16</v>
      </c>
      <c r="G153" s="100" t="s">
        <v>17</v>
      </c>
      <c r="H153" s="101" t="s">
        <v>445</v>
      </c>
      <c r="I153" s="102" t="s">
        <v>1314</v>
      </c>
      <c r="J153" s="277">
        <v>40426</v>
      </c>
      <c r="K153" s="259">
        <v>44949</v>
      </c>
      <c r="L153" s="102">
        <v>1</v>
      </c>
      <c r="M153" s="102" t="s">
        <v>1322</v>
      </c>
      <c r="N153" s="102">
        <v>1</v>
      </c>
      <c r="O153" s="104">
        <v>5</v>
      </c>
      <c r="P153" s="104"/>
    </row>
    <row r="154" spans="1:17" s="105" customFormat="1" ht="16.5" customHeight="1">
      <c r="A154" s="157" t="s">
        <v>21</v>
      </c>
      <c r="B154" s="158" t="s">
        <v>452</v>
      </c>
      <c r="C154" s="159" t="s">
        <v>1063</v>
      </c>
      <c r="D154" s="150" t="s">
        <v>1064</v>
      </c>
      <c r="E154" s="88" t="s">
        <v>1065</v>
      </c>
      <c r="F154" s="156" t="s">
        <v>634</v>
      </c>
      <c r="G154" s="156" t="s">
        <v>1073</v>
      </c>
      <c r="H154" s="160" t="s">
        <v>1066</v>
      </c>
      <c r="I154" s="141" t="s">
        <v>1314</v>
      </c>
      <c r="J154" s="294">
        <v>44080</v>
      </c>
      <c r="K154" s="271"/>
      <c r="L154" s="141">
        <v>1</v>
      </c>
      <c r="M154" s="250"/>
      <c r="N154" s="141">
        <v>1</v>
      </c>
      <c r="O154" s="139"/>
      <c r="P154" s="139"/>
      <c r="Q154" s="161"/>
    </row>
    <row r="155" spans="1:17" s="105" customFormat="1" ht="16.5" customHeight="1">
      <c r="A155" s="111" t="s">
        <v>12</v>
      </c>
      <c r="B155" s="112" t="s">
        <v>1134</v>
      </c>
      <c r="C155" s="113" t="s">
        <v>1135</v>
      </c>
      <c r="D155" s="107" t="s">
        <v>1136</v>
      </c>
      <c r="E155" s="99" t="s">
        <v>1137</v>
      </c>
      <c r="F155" s="99" t="s">
        <v>16</v>
      </c>
      <c r="G155" s="131" t="s">
        <v>216</v>
      </c>
      <c r="H155" s="132" t="s">
        <v>1138</v>
      </c>
      <c r="I155" s="103" t="s">
        <v>1314</v>
      </c>
      <c r="J155" s="293">
        <v>44194</v>
      </c>
      <c r="K155" s="256">
        <v>44900</v>
      </c>
      <c r="L155" s="103">
        <v>1</v>
      </c>
      <c r="M155" s="137" t="s">
        <v>1229</v>
      </c>
      <c r="N155" s="103">
        <v>1</v>
      </c>
      <c r="O155" s="106">
        <v>5</v>
      </c>
      <c r="P155" s="106"/>
      <c r="Q155" s="117"/>
    </row>
    <row r="156" spans="1:17" s="93" customFormat="1" ht="16.5" customHeight="1">
      <c r="A156" s="86" t="s">
        <v>21</v>
      </c>
      <c r="B156" s="87" t="s">
        <v>446</v>
      </c>
      <c r="C156" s="86" t="s">
        <v>447</v>
      </c>
      <c r="D156" s="144" t="s">
        <v>448</v>
      </c>
      <c r="E156" s="88" t="s">
        <v>449</v>
      </c>
      <c r="F156" s="88" t="s">
        <v>16</v>
      </c>
      <c r="G156" s="89" t="s">
        <v>450</v>
      </c>
      <c r="H156" s="90" t="s">
        <v>451</v>
      </c>
      <c r="I156" s="91" t="s">
        <v>1314</v>
      </c>
      <c r="J156" s="276">
        <v>42088</v>
      </c>
      <c r="K156" s="264"/>
      <c r="L156" s="91">
        <v>1</v>
      </c>
      <c r="M156" s="254">
        <v>1</v>
      </c>
      <c r="N156" s="91">
        <v>1</v>
      </c>
      <c r="O156" s="92"/>
      <c r="P156" s="92"/>
    </row>
    <row r="157" spans="1:17" s="105" customFormat="1">
      <c r="A157" s="96" t="s">
        <v>21</v>
      </c>
      <c r="B157" s="97" t="s">
        <v>452</v>
      </c>
      <c r="C157" s="96" t="s">
        <v>453</v>
      </c>
      <c r="D157" s="98" t="s">
        <v>454</v>
      </c>
      <c r="E157" s="99" t="s">
        <v>455</v>
      </c>
      <c r="F157" s="99" t="s">
        <v>48</v>
      </c>
      <c r="G157" s="100" t="s">
        <v>456</v>
      </c>
      <c r="H157" s="101" t="s">
        <v>457</v>
      </c>
      <c r="I157" s="102" t="s">
        <v>1314</v>
      </c>
      <c r="J157" s="277">
        <v>43591</v>
      </c>
      <c r="K157" s="259">
        <v>44929</v>
      </c>
      <c r="L157" s="102">
        <v>1</v>
      </c>
      <c r="M157" s="102" t="s">
        <v>1322</v>
      </c>
      <c r="N157" s="102"/>
      <c r="O157" s="104">
        <v>5</v>
      </c>
      <c r="P157" s="104">
        <v>20</v>
      </c>
    </row>
    <row r="158" spans="1:17" s="93" customFormat="1" ht="18" customHeight="1">
      <c r="A158" s="96" t="s">
        <v>12</v>
      </c>
      <c r="B158" s="97" t="s">
        <v>458</v>
      </c>
      <c r="C158" s="96" t="s">
        <v>459</v>
      </c>
      <c r="D158" s="98" t="s">
        <v>460</v>
      </c>
      <c r="E158" s="99" t="s">
        <v>461</v>
      </c>
      <c r="F158" s="99" t="s">
        <v>16</v>
      </c>
      <c r="G158" s="100" t="s">
        <v>462</v>
      </c>
      <c r="H158" s="101" t="s">
        <v>463</v>
      </c>
      <c r="I158" s="102" t="s">
        <v>1314</v>
      </c>
      <c r="J158" s="277">
        <v>43352</v>
      </c>
      <c r="K158" s="259">
        <v>44929</v>
      </c>
      <c r="L158" s="102">
        <v>1</v>
      </c>
      <c r="M158" s="102" t="s">
        <v>1322</v>
      </c>
      <c r="N158" s="102">
        <v>1</v>
      </c>
      <c r="O158" s="104">
        <v>5</v>
      </c>
      <c r="P158" s="104"/>
      <c r="Q158" s="105"/>
    </row>
    <row r="159" spans="1:17" s="93" customFormat="1" ht="18" customHeight="1">
      <c r="A159" s="96" t="s">
        <v>57</v>
      </c>
      <c r="B159" s="97" t="s">
        <v>464</v>
      </c>
      <c r="C159" s="96" t="s">
        <v>1393</v>
      </c>
      <c r="D159" s="301" t="s">
        <v>1394</v>
      </c>
      <c r="E159" s="99" t="s">
        <v>1395</v>
      </c>
      <c r="F159" s="99" t="s">
        <v>1396</v>
      </c>
      <c r="G159" s="100" t="s">
        <v>1397</v>
      </c>
      <c r="H159" s="101" t="s">
        <v>1398</v>
      </c>
      <c r="I159" s="102">
        <v>1</v>
      </c>
      <c r="J159" s="277">
        <v>43308</v>
      </c>
      <c r="K159" s="259"/>
      <c r="L159" s="102">
        <v>1</v>
      </c>
      <c r="M159" s="102"/>
      <c r="N159" s="102"/>
      <c r="O159" s="104"/>
      <c r="P159" s="104"/>
      <c r="Q159" s="105"/>
    </row>
    <row r="160" spans="1:17" s="93" customFormat="1" ht="18" customHeight="1">
      <c r="A160" s="96" t="s">
        <v>12</v>
      </c>
      <c r="B160" s="97" t="s">
        <v>1237</v>
      </c>
      <c r="C160" s="96" t="s">
        <v>1238</v>
      </c>
      <c r="D160" s="107" t="s">
        <v>1239</v>
      </c>
      <c r="E160" s="99" t="s">
        <v>1240</v>
      </c>
      <c r="F160" s="99" t="s">
        <v>16</v>
      </c>
      <c r="G160" s="100" t="s">
        <v>1241</v>
      </c>
      <c r="H160" s="101"/>
      <c r="I160" s="102" t="s">
        <v>1314</v>
      </c>
      <c r="J160" s="228">
        <f>-5/9/2021</f>
        <v>-2.7489141788993347E-4</v>
      </c>
      <c r="K160" s="259"/>
      <c r="L160" s="102"/>
      <c r="M160" s="102" t="s">
        <v>19</v>
      </c>
      <c r="N160" s="102"/>
      <c r="O160" s="104"/>
      <c r="P160" s="104">
        <v>15</v>
      </c>
      <c r="Q160" s="105"/>
    </row>
    <row r="161" spans="1:17" s="93" customFormat="1" ht="18" customHeight="1">
      <c r="A161" s="96" t="s">
        <v>21</v>
      </c>
      <c r="B161" s="97" t="s">
        <v>129</v>
      </c>
      <c r="C161" s="96" t="s">
        <v>1466</v>
      </c>
      <c r="D161" s="300" t="s">
        <v>1467</v>
      </c>
      <c r="E161" s="99"/>
      <c r="F161" s="99"/>
      <c r="G161" s="100"/>
      <c r="H161" s="101"/>
      <c r="I161" s="102" t="s">
        <v>1314</v>
      </c>
      <c r="J161" s="277">
        <v>44808</v>
      </c>
      <c r="K161" s="259"/>
      <c r="L161" s="102"/>
      <c r="M161" s="102" t="s">
        <v>1323</v>
      </c>
      <c r="N161" s="102"/>
      <c r="O161" s="104">
        <v>5</v>
      </c>
      <c r="P161" s="104"/>
      <c r="Q161" s="105"/>
    </row>
    <row r="162" spans="1:17" s="105" customFormat="1" ht="18" customHeight="1">
      <c r="A162" s="86" t="s">
        <v>12</v>
      </c>
      <c r="B162" s="87" t="s">
        <v>465</v>
      </c>
      <c r="C162" s="86" t="s">
        <v>256</v>
      </c>
      <c r="D162" s="144" t="s">
        <v>466</v>
      </c>
      <c r="E162" s="88" t="s">
        <v>467</v>
      </c>
      <c r="F162" s="88" t="s">
        <v>468</v>
      </c>
      <c r="G162" s="89" t="s">
        <v>469</v>
      </c>
      <c r="H162" s="90" t="s">
        <v>470</v>
      </c>
      <c r="I162" s="91" t="s">
        <v>1314</v>
      </c>
      <c r="J162" s="276">
        <v>42938</v>
      </c>
      <c r="K162" s="264"/>
      <c r="L162" s="91">
        <v>1</v>
      </c>
      <c r="M162" s="91" t="s">
        <v>70</v>
      </c>
      <c r="N162" s="91">
        <v>0</v>
      </c>
      <c r="O162" s="92"/>
      <c r="P162" s="92"/>
      <c r="Q162" s="93"/>
    </row>
    <row r="163" spans="1:17" s="105" customFormat="1" ht="17.25" customHeight="1">
      <c r="A163" s="96" t="s">
        <v>30</v>
      </c>
      <c r="B163" s="97" t="s">
        <v>471</v>
      </c>
      <c r="C163" s="96" t="s">
        <v>472</v>
      </c>
      <c r="D163" s="123" t="s">
        <v>473</v>
      </c>
      <c r="E163" s="99" t="s">
        <v>474</v>
      </c>
      <c r="F163" s="99" t="s">
        <v>16</v>
      </c>
      <c r="G163" s="100" t="s">
        <v>475</v>
      </c>
      <c r="H163" s="101" t="s">
        <v>476</v>
      </c>
      <c r="I163" s="102" t="s">
        <v>1314</v>
      </c>
      <c r="J163" s="277">
        <v>43138</v>
      </c>
      <c r="K163" s="259">
        <v>44929</v>
      </c>
      <c r="L163" s="102">
        <v>1</v>
      </c>
      <c r="M163" s="102" t="s">
        <v>1322</v>
      </c>
      <c r="N163" s="102">
        <v>1</v>
      </c>
      <c r="O163" s="104">
        <v>5</v>
      </c>
      <c r="P163" s="104">
        <v>20</v>
      </c>
    </row>
    <row r="164" spans="1:17" s="133" customFormat="1" ht="24.6" customHeight="1">
      <c r="A164" s="86" t="s">
        <v>12</v>
      </c>
      <c r="B164" s="87" t="s">
        <v>477</v>
      </c>
      <c r="C164" s="86" t="s">
        <v>478</v>
      </c>
      <c r="D164" s="140" t="s">
        <v>479</v>
      </c>
      <c r="E164" s="88" t="s">
        <v>480</v>
      </c>
      <c r="F164" s="88" t="s">
        <v>25</v>
      </c>
      <c r="G164" s="89" t="s">
        <v>481</v>
      </c>
      <c r="H164" s="90" t="s">
        <v>482</v>
      </c>
      <c r="I164" s="91" t="s">
        <v>1314</v>
      </c>
      <c r="J164" s="276">
        <v>43716</v>
      </c>
      <c r="K164" s="264"/>
      <c r="L164" s="91">
        <v>1</v>
      </c>
      <c r="M164" s="91" t="s">
        <v>19</v>
      </c>
      <c r="N164" s="91">
        <v>1</v>
      </c>
      <c r="O164" s="92"/>
      <c r="P164" s="92"/>
      <c r="Q164" s="93"/>
    </row>
    <row r="165" spans="1:17" s="133" customFormat="1" ht="16.5" customHeight="1">
      <c r="A165" s="96" t="s">
        <v>12</v>
      </c>
      <c r="B165" s="97" t="s">
        <v>20</v>
      </c>
      <c r="C165" s="96" t="s">
        <v>483</v>
      </c>
      <c r="D165" s="98" t="s">
        <v>484</v>
      </c>
      <c r="E165" s="99" t="s">
        <v>485</v>
      </c>
      <c r="F165" s="99" t="s">
        <v>16</v>
      </c>
      <c r="G165" s="100" t="s">
        <v>486</v>
      </c>
      <c r="H165" s="101" t="s">
        <v>487</v>
      </c>
      <c r="I165" s="102" t="s">
        <v>1314</v>
      </c>
      <c r="J165" s="277">
        <v>41486</v>
      </c>
      <c r="K165" s="259">
        <v>44929</v>
      </c>
      <c r="L165" s="102">
        <v>1</v>
      </c>
      <c r="M165" s="102" t="s">
        <v>1322</v>
      </c>
      <c r="N165" s="102">
        <v>1</v>
      </c>
      <c r="O165" s="104">
        <v>5</v>
      </c>
      <c r="P165" s="104">
        <v>5</v>
      </c>
      <c r="Q165" s="105"/>
    </row>
    <row r="166" spans="1:17" s="105" customFormat="1" ht="15.6" customHeight="1">
      <c r="A166" s="96" t="s">
        <v>1321</v>
      </c>
      <c r="B166" s="97" t="s">
        <v>488</v>
      </c>
      <c r="C166" s="96" t="s">
        <v>489</v>
      </c>
      <c r="D166" s="98" t="s">
        <v>490</v>
      </c>
      <c r="E166" s="99" t="s">
        <v>491</v>
      </c>
      <c r="F166" s="99" t="s">
        <v>48</v>
      </c>
      <c r="G166" s="100" t="s">
        <v>492</v>
      </c>
      <c r="H166" s="101" t="s">
        <v>493</v>
      </c>
      <c r="I166" s="102" t="s">
        <v>1314</v>
      </c>
      <c r="J166" s="277">
        <v>41738</v>
      </c>
      <c r="K166" s="259">
        <v>44656</v>
      </c>
      <c r="L166" s="102">
        <v>1</v>
      </c>
      <c r="M166" s="104" t="s">
        <v>1320</v>
      </c>
      <c r="N166" s="102">
        <v>1</v>
      </c>
      <c r="O166" s="104">
        <v>5</v>
      </c>
      <c r="P166" s="104">
        <v>15</v>
      </c>
    </row>
    <row r="167" spans="1:17" s="133" customFormat="1" ht="16.5" customHeight="1">
      <c r="A167" s="96" t="s">
        <v>21</v>
      </c>
      <c r="B167" s="97" t="s">
        <v>494</v>
      </c>
      <c r="C167" s="96" t="s">
        <v>489</v>
      </c>
      <c r="D167" s="98" t="s">
        <v>495</v>
      </c>
      <c r="E167" s="99" t="s">
        <v>496</v>
      </c>
      <c r="F167" s="99" t="s">
        <v>16</v>
      </c>
      <c r="G167" s="100" t="s">
        <v>197</v>
      </c>
      <c r="H167" s="101" t="s">
        <v>497</v>
      </c>
      <c r="I167" s="102" t="s">
        <v>1314</v>
      </c>
      <c r="J167" s="277">
        <v>42858</v>
      </c>
      <c r="K167" s="259">
        <v>44958</v>
      </c>
      <c r="L167" s="102">
        <v>1</v>
      </c>
      <c r="M167" s="102" t="s">
        <v>1229</v>
      </c>
      <c r="N167" s="102">
        <v>1</v>
      </c>
      <c r="O167" s="104">
        <v>5</v>
      </c>
      <c r="P167" s="104">
        <v>10</v>
      </c>
      <c r="Q167" s="105"/>
    </row>
    <row r="168" spans="1:17" s="133" customFormat="1" ht="16.5" customHeight="1">
      <c r="A168" s="96" t="s">
        <v>21</v>
      </c>
      <c r="B168" s="97" t="s">
        <v>498</v>
      </c>
      <c r="C168" s="96" t="s">
        <v>1399</v>
      </c>
      <c r="D168" s="98"/>
      <c r="E168" s="99" t="s">
        <v>1400</v>
      </c>
      <c r="F168" s="99" t="s">
        <v>48</v>
      </c>
      <c r="G168" s="100" t="s">
        <v>500</v>
      </c>
      <c r="H168" s="101">
        <v>84061274</v>
      </c>
      <c r="I168" s="102" t="s">
        <v>1314</v>
      </c>
      <c r="J168" s="277">
        <v>42997</v>
      </c>
      <c r="K168" s="259"/>
      <c r="L168" s="102">
        <v>1</v>
      </c>
      <c r="M168" s="102"/>
      <c r="N168" s="102">
        <v>0</v>
      </c>
      <c r="O168" s="104"/>
      <c r="P168" s="104"/>
      <c r="Q168" s="105"/>
    </row>
    <row r="169" spans="1:17" s="133" customFormat="1" ht="16.5" customHeight="1">
      <c r="A169" s="96" t="s">
        <v>21</v>
      </c>
      <c r="B169" s="97" t="s">
        <v>1401</v>
      </c>
      <c r="C169" s="96" t="s">
        <v>1402</v>
      </c>
      <c r="D169" s="301" t="s">
        <v>1407</v>
      </c>
      <c r="E169" s="99" t="s">
        <v>1403</v>
      </c>
      <c r="F169" s="99" t="s">
        <v>501</v>
      </c>
      <c r="G169" s="100" t="s">
        <v>1404</v>
      </c>
      <c r="H169" s="101" t="s">
        <v>1405</v>
      </c>
      <c r="I169" s="102" t="s">
        <v>1314</v>
      </c>
      <c r="J169" s="277" t="s">
        <v>1406</v>
      </c>
      <c r="K169" s="259"/>
      <c r="L169" s="102">
        <v>1</v>
      </c>
      <c r="M169" s="102"/>
      <c r="N169" s="102">
        <v>1</v>
      </c>
      <c r="O169" s="104"/>
      <c r="P169" s="104"/>
      <c r="Q169" s="105"/>
    </row>
    <row r="170" spans="1:17" s="148" customFormat="1" ht="16.5" customHeight="1">
      <c r="A170" s="96" t="s">
        <v>21</v>
      </c>
      <c r="B170" s="97" t="s">
        <v>502</v>
      </c>
      <c r="C170" s="96" t="s">
        <v>503</v>
      </c>
      <c r="D170" s="98" t="s">
        <v>504</v>
      </c>
      <c r="E170" s="99" t="s">
        <v>1117</v>
      </c>
      <c r="F170" s="99" t="s">
        <v>25</v>
      </c>
      <c r="G170" s="100" t="s">
        <v>505</v>
      </c>
      <c r="H170" s="101" t="s">
        <v>506</v>
      </c>
      <c r="I170" s="102" t="s">
        <v>1314</v>
      </c>
      <c r="J170" s="277">
        <v>43011</v>
      </c>
      <c r="K170" s="259">
        <v>44838</v>
      </c>
      <c r="L170" s="102">
        <v>1</v>
      </c>
      <c r="M170" s="108" t="s">
        <v>1322</v>
      </c>
      <c r="N170" s="102">
        <v>1</v>
      </c>
      <c r="O170" s="104">
        <v>5</v>
      </c>
      <c r="P170" s="104"/>
      <c r="Q170" s="105"/>
    </row>
    <row r="171" spans="1:17" s="105" customFormat="1">
      <c r="A171" s="96" t="s">
        <v>21</v>
      </c>
      <c r="B171" s="97" t="s">
        <v>1113</v>
      </c>
      <c r="C171" s="96" t="s">
        <v>1108</v>
      </c>
      <c r="D171" s="123" t="s">
        <v>1122</v>
      </c>
      <c r="E171" s="99" t="s">
        <v>1119</v>
      </c>
      <c r="F171" s="99" t="s">
        <v>1034</v>
      </c>
      <c r="G171" s="100" t="s">
        <v>1120</v>
      </c>
      <c r="H171" s="101" t="s">
        <v>1121</v>
      </c>
      <c r="I171" s="102" t="s">
        <v>1314</v>
      </c>
      <c r="J171" s="277">
        <v>44112</v>
      </c>
      <c r="K171" s="259">
        <v>44851</v>
      </c>
      <c r="L171" s="102">
        <v>1</v>
      </c>
      <c r="M171" s="251" t="s">
        <v>1322</v>
      </c>
      <c r="N171" s="102">
        <v>0</v>
      </c>
      <c r="O171" s="104">
        <v>5</v>
      </c>
      <c r="P171" s="104">
        <v>20</v>
      </c>
    </row>
    <row r="172" spans="1:17" s="93" customFormat="1" ht="16.5" customHeight="1">
      <c r="A172" s="96" t="s">
        <v>57</v>
      </c>
      <c r="B172" s="97" t="s">
        <v>511</v>
      </c>
      <c r="C172" s="96" t="s">
        <v>507</v>
      </c>
      <c r="D172" s="98" t="s">
        <v>512</v>
      </c>
      <c r="E172" s="99" t="s">
        <v>1159</v>
      </c>
      <c r="F172" s="99" t="s">
        <v>1160</v>
      </c>
      <c r="G172" s="101" t="s">
        <v>1408</v>
      </c>
      <c r="I172" s="102" t="s">
        <v>1314</v>
      </c>
      <c r="J172" s="277">
        <v>41306</v>
      </c>
      <c r="K172" s="259">
        <v>44959</v>
      </c>
      <c r="L172" s="102">
        <v>1</v>
      </c>
      <c r="M172" s="102" t="s">
        <v>1325</v>
      </c>
      <c r="N172" s="102">
        <v>1</v>
      </c>
      <c r="O172" s="104">
        <v>5</v>
      </c>
      <c r="P172" s="104">
        <v>5</v>
      </c>
      <c r="Q172" s="105"/>
    </row>
    <row r="173" spans="1:17" s="105" customFormat="1" ht="16.5" customHeight="1">
      <c r="A173" s="86" t="s">
        <v>21</v>
      </c>
      <c r="B173" s="87" t="s">
        <v>256</v>
      </c>
      <c r="C173" s="86" t="s">
        <v>507</v>
      </c>
      <c r="D173" s="140" t="s">
        <v>508</v>
      </c>
      <c r="E173" s="88" t="s">
        <v>509</v>
      </c>
      <c r="F173" s="88" t="s">
        <v>16</v>
      </c>
      <c r="G173" s="89" t="s">
        <v>510</v>
      </c>
      <c r="H173" s="90" t="s">
        <v>73</v>
      </c>
      <c r="I173" s="91" t="s">
        <v>1314</v>
      </c>
      <c r="J173" s="277">
        <v>43716</v>
      </c>
      <c r="K173" s="264"/>
      <c r="L173" s="91">
        <v>1</v>
      </c>
      <c r="M173" s="249" t="s">
        <v>19</v>
      </c>
      <c r="N173" s="91">
        <v>1</v>
      </c>
      <c r="O173" s="92"/>
      <c r="P173" s="92"/>
      <c r="Q173" s="93"/>
    </row>
    <row r="174" spans="1:17" s="105" customFormat="1" ht="16.5" customHeight="1">
      <c r="A174" s="96"/>
      <c r="B174" s="97" t="s">
        <v>103</v>
      </c>
      <c r="C174" s="96" t="s">
        <v>1587</v>
      </c>
      <c r="D174" s="301" t="s">
        <v>1588</v>
      </c>
      <c r="E174" s="99"/>
      <c r="F174" s="99"/>
      <c r="G174" s="100"/>
      <c r="H174" s="101"/>
      <c r="I174" s="102"/>
      <c r="J174" s="277"/>
      <c r="K174" s="259"/>
      <c r="L174" s="102"/>
      <c r="M174" s="251"/>
      <c r="N174" s="102"/>
      <c r="O174" s="104"/>
      <c r="P174" s="104"/>
    </row>
    <row r="175" spans="1:17" s="105" customFormat="1" ht="16.5" customHeight="1">
      <c r="A175" s="96" t="s">
        <v>12</v>
      </c>
      <c r="B175" s="97" t="s">
        <v>974</v>
      </c>
      <c r="C175" s="119" t="s">
        <v>514</v>
      </c>
      <c r="D175" s="130" t="s">
        <v>515</v>
      </c>
      <c r="E175" s="99" t="s">
        <v>516</v>
      </c>
      <c r="F175" s="131" t="s">
        <v>16</v>
      </c>
      <c r="G175" s="116" t="s">
        <v>517</v>
      </c>
      <c r="H175" s="132" t="s">
        <v>518</v>
      </c>
      <c r="I175" s="103" t="s">
        <v>1314</v>
      </c>
      <c r="J175" s="293">
        <v>42745</v>
      </c>
      <c r="K175" s="256">
        <v>44946</v>
      </c>
      <c r="L175" s="102">
        <v>1</v>
      </c>
      <c r="M175" s="102" t="s">
        <v>1323</v>
      </c>
      <c r="N175" s="102">
        <v>1</v>
      </c>
      <c r="O175" s="104">
        <v>5</v>
      </c>
      <c r="P175" s="104">
        <v>20</v>
      </c>
    </row>
    <row r="176" spans="1:17" s="93" customFormat="1" ht="16.5" customHeight="1">
      <c r="A176" s="86" t="s">
        <v>12</v>
      </c>
      <c r="B176" s="87" t="s">
        <v>519</v>
      </c>
      <c r="C176" s="147" t="s">
        <v>514</v>
      </c>
      <c r="D176" s="140" t="s">
        <v>520</v>
      </c>
      <c r="E176" s="88" t="s">
        <v>521</v>
      </c>
      <c r="F176" s="156" t="s">
        <v>48</v>
      </c>
      <c r="G176" s="164" t="s">
        <v>522</v>
      </c>
      <c r="H176" s="160" t="s">
        <v>523</v>
      </c>
      <c r="I176" s="141" t="s">
        <v>1314</v>
      </c>
      <c r="J176" s="294">
        <v>43716</v>
      </c>
      <c r="K176" s="271"/>
      <c r="L176" s="91">
        <v>1</v>
      </c>
      <c r="M176" s="91" t="s">
        <v>19</v>
      </c>
      <c r="N176" s="91">
        <v>1</v>
      </c>
      <c r="O176" s="92"/>
      <c r="P176" s="92"/>
    </row>
    <row r="177" spans="1:17" s="105" customFormat="1" ht="16.5" customHeight="1">
      <c r="A177" s="96" t="s">
        <v>12</v>
      </c>
      <c r="B177" s="97" t="s">
        <v>525</v>
      </c>
      <c r="C177" s="119" t="s">
        <v>526</v>
      </c>
      <c r="D177" s="253" t="s">
        <v>527</v>
      </c>
      <c r="E177" s="99" t="s">
        <v>528</v>
      </c>
      <c r="F177" s="131" t="s">
        <v>48</v>
      </c>
      <c r="G177" s="116" t="s">
        <v>376</v>
      </c>
      <c r="H177" s="132" t="s">
        <v>529</v>
      </c>
      <c r="I177" s="103" t="s">
        <v>1314</v>
      </c>
      <c r="J177" s="293">
        <v>41949</v>
      </c>
      <c r="K177" s="256">
        <v>44929</v>
      </c>
      <c r="L177" s="102">
        <v>1</v>
      </c>
      <c r="M177" s="102" t="s">
        <v>1322</v>
      </c>
      <c r="N177" s="102">
        <v>1</v>
      </c>
      <c r="O177" s="104">
        <v>5</v>
      </c>
      <c r="P177" s="104">
        <v>5</v>
      </c>
    </row>
    <row r="178" spans="1:17" s="105" customFormat="1" ht="18" customHeight="1">
      <c r="A178" s="96" t="s">
        <v>21</v>
      </c>
      <c r="B178" s="219" t="s">
        <v>534</v>
      </c>
      <c r="C178" s="119" t="s">
        <v>1544</v>
      </c>
      <c r="D178" s="123" t="s">
        <v>1133</v>
      </c>
      <c r="E178" s="99" t="s">
        <v>531</v>
      </c>
      <c r="F178" s="131" t="s">
        <v>16</v>
      </c>
      <c r="G178" s="116" t="s">
        <v>532</v>
      </c>
      <c r="H178" s="132" t="s">
        <v>533</v>
      </c>
      <c r="I178" s="103" t="s">
        <v>1314</v>
      </c>
      <c r="J178" s="293">
        <v>42370</v>
      </c>
      <c r="K178" s="256">
        <v>45027</v>
      </c>
      <c r="L178" s="102">
        <v>1</v>
      </c>
      <c r="M178" s="102" t="s">
        <v>1322</v>
      </c>
      <c r="N178" s="102">
        <v>1</v>
      </c>
      <c r="O178" s="134">
        <v>5</v>
      </c>
      <c r="P178" s="104"/>
      <c r="Q178" s="133"/>
    </row>
    <row r="179" spans="1:17" s="93" customFormat="1" ht="18" customHeight="1">
      <c r="A179" s="96" t="s">
        <v>21</v>
      </c>
      <c r="B179" s="97" t="s">
        <v>535</v>
      </c>
      <c r="C179" s="96" t="s">
        <v>536</v>
      </c>
      <c r="D179" s="126" t="s">
        <v>537</v>
      </c>
      <c r="E179" s="99" t="s">
        <v>538</v>
      </c>
      <c r="F179" s="99" t="s">
        <v>16</v>
      </c>
      <c r="G179" s="100" t="s">
        <v>17</v>
      </c>
      <c r="H179" s="101" t="s">
        <v>539</v>
      </c>
      <c r="I179" s="102" t="s">
        <v>1314</v>
      </c>
      <c r="J179" s="277">
        <v>41275</v>
      </c>
      <c r="K179" s="259">
        <v>44929</v>
      </c>
      <c r="L179" s="102">
        <v>1</v>
      </c>
      <c r="M179" s="102" t="s">
        <v>1322</v>
      </c>
      <c r="N179" s="102">
        <v>1</v>
      </c>
      <c r="O179" s="104">
        <v>5</v>
      </c>
      <c r="P179" s="104">
        <v>5</v>
      </c>
      <c r="Q179" s="133"/>
    </row>
    <row r="180" spans="1:17" s="93" customFormat="1" ht="18" customHeight="1">
      <c r="A180" s="96" t="s">
        <v>12</v>
      </c>
      <c r="B180" s="97" t="s">
        <v>540</v>
      </c>
      <c r="C180" s="96" t="s">
        <v>541</v>
      </c>
      <c r="D180" s="98" t="s">
        <v>542</v>
      </c>
      <c r="E180" s="99" t="s">
        <v>543</v>
      </c>
      <c r="F180" s="99" t="s">
        <v>48</v>
      </c>
      <c r="G180" s="100" t="s">
        <v>49</v>
      </c>
      <c r="H180" s="101" t="s">
        <v>544</v>
      </c>
      <c r="I180" s="102" t="s">
        <v>1314</v>
      </c>
      <c r="J180" s="277">
        <v>43352</v>
      </c>
      <c r="K180" s="259"/>
      <c r="L180" s="102">
        <v>1</v>
      </c>
      <c r="M180" s="102" t="s">
        <v>19</v>
      </c>
      <c r="N180" s="108">
        <v>1</v>
      </c>
      <c r="O180" s="104"/>
      <c r="P180" s="104"/>
      <c r="Q180" s="105"/>
    </row>
    <row r="181" spans="1:17" s="105" customFormat="1" ht="19.350000000000001" customHeight="1">
      <c r="A181" s="96" t="s">
        <v>30</v>
      </c>
      <c r="B181" s="97" t="s">
        <v>545</v>
      </c>
      <c r="C181" s="96" t="s">
        <v>546</v>
      </c>
      <c r="D181" s="98" t="s">
        <v>547</v>
      </c>
      <c r="E181" s="99" t="s">
        <v>548</v>
      </c>
      <c r="F181" s="99" t="s">
        <v>48</v>
      </c>
      <c r="G181" s="100" t="s">
        <v>370</v>
      </c>
      <c r="H181" s="101" t="s">
        <v>549</v>
      </c>
      <c r="I181" s="102" t="s">
        <v>1314</v>
      </c>
      <c r="J181" s="277">
        <v>40869</v>
      </c>
      <c r="K181" s="259">
        <v>44929</v>
      </c>
      <c r="L181" s="102">
        <v>1</v>
      </c>
      <c r="M181" s="102" t="s">
        <v>1322</v>
      </c>
      <c r="N181" s="102">
        <v>1</v>
      </c>
      <c r="O181" s="106">
        <v>5</v>
      </c>
      <c r="P181" s="104">
        <v>5</v>
      </c>
      <c r="Q181" s="133"/>
    </row>
    <row r="182" spans="1:17" s="93" customFormat="1" ht="19.350000000000001" customHeight="1">
      <c r="A182" s="86" t="s">
        <v>27</v>
      </c>
      <c r="B182" s="87" t="s">
        <v>550</v>
      </c>
      <c r="C182" s="86" t="s">
        <v>551</v>
      </c>
      <c r="D182" s="144" t="s">
        <v>189</v>
      </c>
      <c r="E182" s="88" t="s">
        <v>552</v>
      </c>
      <c r="F182" s="88" t="s">
        <v>48</v>
      </c>
      <c r="G182" s="89" t="s">
        <v>553</v>
      </c>
      <c r="H182" s="90" t="s">
        <v>73</v>
      </c>
      <c r="I182" s="91" t="s">
        <v>1314</v>
      </c>
      <c r="J182" s="276">
        <v>43352</v>
      </c>
      <c r="K182" s="264"/>
      <c r="L182" s="91">
        <v>1</v>
      </c>
      <c r="M182" s="91" t="s">
        <v>19</v>
      </c>
      <c r="N182" s="91">
        <v>0</v>
      </c>
      <c r="O182" s="92"/>
      <c r="P182" s="92"/>
      <c r="Q182" s="148"/>
    </row>
    <row r="183" spans="1:17" s="93" customFormat="1" ht="19.350000000000001" customHeight="1">
      <c r="A183" s="96" t="s">
        <v>21</v>
      </c>
      <c r="B183" s="97" t="s">
        <v>1296</v>
      </c>
      <c r="C183" s="96" t="s">
        <v>555</v>
      </c>
      <c r="D183" s="126" t="s">
        <v>556</v>
      </c>
      <c r="E183" s="99" t="s">
        <v>557</v>
      </c>
      <c r="F183" s="99" t="s">
        <v>558</v>
      </c>
      <c r="G183" s="100" t="s">
        <v>559</v>
      </c>
      <c r="H183" s="101" t="s">
        <v>560</v>
      </c>
      <c r="I183" s="102" t="s">
        <v>1314</v>
      </c>
      <c r="J183" s="277">
        <v>42777</v>
      </c>
      <c r="K183" s="259">
        <v>44959</v>
      </c>
      <c r="L183" s="102">
        <v>1</v>
      </c>
      <c r="M183" s="102" t="s">
        <v>1322</v>
      </c>
      <c r="N183" s="102">
        <v>1</v>
      </c>
      <c r="O183" s="106">
        <v>5</v>
      </c>
      <c r="P183" s="104"/>
      <c r="Q183" s="105"/>
    </row>
    <row r="184" spans="1:17" s="105" customFormat="1" ht="19.350000000000001" customHeight="1">
      <c r="A184" s="96" t="s">
        <v>12</v>
      </c>
      <c r="B184" s="97" t="s">
        <v>430</v>
      </c>
      <c r="C184" s="96" t="s">
        <v>561</v>
      </c>
      <c r="D184" s="126" t="s">
        <v>562</v>
      </c>
      <c r="E184" s="127" t="s">
        <v>563</v>
      </c>
      <c r="F184" s="99" t="s">
        <v>16</v>
      </c>
      <c r="G184" s="100" t="s">
        <v>564</v>
      </c>
      <c r="H184" s="101" t="s">
        <v>565</v>
      </c>
      <c r="I184" s="102" t="s">
        <v>1314</v>
      </c>
      <c r="J184" s="277">
        <v>42088</v>
      </c>
      <c r="K184" s="259">
        <v>44929</v>
      </c>
      <c r="L184" s="102">
        <v>1</v>
      </c>
      <c r="M184" s="102" t="s">
        <v>1229</v>
      </c>
      <c r="N184" s="102">
        <v>1</v>
      </c>
      <c r="O184" s="104">
        <v>5</v>
      </c>
      <c r="P184" s="104">
        <v>5</v>
      </c>
    </row>
    <row r="185" spans="1:17" s="93" customFormat="1" ht="19.350000000000001" customHeight="1">
      <c r="A185" s="96" t="s">
        <v>12</v>
      </c>
      <c r="B185" s="97" t="s">
        <v>19</v>
      </c>
      <c r="C185" s="96" t="s">
        <v>1251</v>
      </c>
      <c r="D185" s="107" t="s">
        <v>1252</v>
      </c>
      <c r="E185" s="99" t="s">
        <v>1253</v>
      </c>
      <c r="F185" s="99" t="s">
        <v>1254</v>
      </c>
      <c r="G185" s="100" t="s">
        <v>1255</v>
      </c>
      <c r="H185" s="101"/>
      <c r="I185" s="102" t="s">
        <v>1314</v>
      </c>
      <c r="J185" s="277">
        <v>44444</v>
      </c>
      <c r="K185" s="259"/>
      <c r="L185" s="102"/>
      <c r="M185" s="102"/>
      <c r="N185" s="102"/>
      <c r="O185" s="106"/>
      <c r="P185" s="134"/>
      <c r="Q185" s="105"/>
    </row>
    <row r="186" spans="1:17" s="105" customFormat="1" ht="19.350000000000001" customHeight="1">
      <c r="A186" s="96" t="s">
        <v>21</v>
      </c>
      <c r="B186" s="97" t="s">
        <v>285</v>
      </c>
      <c r="C186" s="96" t="s">
        <v>566</v>
      </c>
      <c r="D186" s="98" t="s">
        <v>567</v>
      </c>
      <c r="E186" s="99" t="s">
        <v>568</v>
      </c>
      <c r="F186" s="99" t="s">
        <v>48</v>
      </c>
      <c r="G186" s="100" t="s">
        <v>376</v>
      </c>
      <c r="H186" s="101" t="s">
        <v>569</v>
      </c>
      <c r="I186" s="102" t="s">
        <v>1314</v>
      </c>
      <c r="J186" s="277">
        <v>42889</v>
      </c>
      <c r="K186" s="259">
        <v>44929</v>
      </c>
      <c r="L186" s="102">
        <v>1</v>
      </c>
      <c r="M186" s="102" t="s">
        <v>1322</v>
      </c>
      <c r="N186" s="102">
        <v>1</v>
      </c>
      <c r="O186" s="106">
        <v>5</v>
      </c>
      <c r="P186" s="134">
        <v>5</v>
      </c>
    </row>
    <row r="187" spans="1:17" s="105" customFormat="1" ht="19.350000000000001" customHeight="1">
      <c r="A187" s="311"/>
      <c r="B187" s="312" t="s">
        <v>1540</v>
      </c>
      <c r="C187" s="311" t="s">
        <v>1541</v>
      </c>
      <c r="D187" s="126"/>
      <c r="E187" s="109"/>
      <c r="F187" s="109"/>
      <c r="G187" s="313"/>
      <c r="H187" s="220"/>
      <c r="I187" s="137"/>
      <c r="J187" s="288">
        <v>45019</v>
      </c>
      <c r="K187" s="262">
        <v>45019</v>
      </c>
      <c r="L187" s="137"/>
      <c r="M187" s="137" t="s">
        <v>1229</v>
      </c>
      <c r="N187" s="137"/>
      <c r="O187" s="314"/>
      <c r="P187" s="315">
        <v>40</v>
      </c>
    </row>
    <row r="188" spans="1:17" ht="14.4">
      <c r="A188" s="14" t="s">
        <v>57</v>
      </c>
      <c r="B188" s="55" t="s">
        <v>1409</v>
      </c>
      <c r="C188" s="14" t="s">
        <v>1410</v>
      </c>
      <c r="D188" s="301" t="s">
        <v>1411</v>
      </c>
      <c r="E188" s="31" t="s">
        <v>1412</v>
      </c>
      <c r="F188" s="31" t="s">
        <v>1413</v>
      </c>
      <c r="G188" s="64" t="s">
        <v>1414</v>
      </c>
      <c r="H188" s="15" t="s">
        <v>1415</v>
      </c>
      <c r="I188" s="12" t="s">
        <v>1314</v>
      </c>
      <c r="J188" s="295">
        <v>43352</v>
      </c>
      <c r="L188" s="12">
        <v>1</v>
      </c>
      <c r="N188" s="12">
        <v>0</v>
      </c>
    </row>
    <row r="189" spans="1:17" s="105" customFormat="1" ht="19.350000000000001" customHeight="1">
      <c r="A189" s="96" t="s">
        <v>12</v>
      </c>
      <c r="B189" s="97" t="s">
        <v>570</v>
      </c>
      <c r="C189" s="96" t="s">
        <v>571</v>
      </c>
      <c r="D189" s="126" t="s">
        <v>572</v>
      </c>
      <c r="E189" s="99" t="s">
        <v>573</v>
      </c>
      <c r="F189" s="99" t="s">
        <v>501</v>
      </c>
      <c r="G189" s="100" t="s">
        <v>574</v>
      </c>
      <c r="H189" s="101" t="s">
        <v>575</v>
      </c>
      <c r="I189" s="102" t="s">
        <v>1314</v>
      </c>
      <c r="J189" s="277">
        <v>43483</v>
      </c>
      <c r="K189" s="259">
        <v>45014</v>
      </c>
      <c r="L189" s="102">
        <v>1</v>
      </c>
      <c r="M189" s="102" t="s">
        <v>1322</v>
      </c>
      <c r="N189" s="102">
        <v>1</v>
      </c>
      <c r="O189" s="104">
        <v>5</v>
      </c>
      <c r="P189" s="134"/>
    </row>
    <row r="190" spans="1:17" s="93" customFormat="1" ht="19.350000000000001" customHeight="1">
      <c r="A190" s="86" t="s">
        <v>21</v>
      </c>
      <c r="B190" s="87" t="s">
        <v>1416</v>
      </c>
      <c r="C190" s="86" t="s">
        <v>577</v>
      </c>
      <c r="D190" s="150" t="s">
        <v>578</v>
      </c>
      <c r="E190" s="88" t="s">
        <v>579</v>
      </c>
      <c r="F190" s="88" t="s">
        <v>16</v>
      </c>
      <c r="G190" s="89" t="s">
        <v>580</v>
      </c>
      <c r="H190" s="90" t="s">
        <v>73</v>
      </c>
      <c r="I190" s="91" t="s">
        <v>1314</v>
      </c>
      <c r="J190" s="276">
        <v>43716</v>
      </c>
      <c r="K190" s="264"/>
      <c r="L190" s="91">
        <v>1</v>
      </c>
      <c r="M190" s="91" t="s">
        <v>19</v>
      </c>
      <c r="N190" s="91">
        <v>1</v>
      </c>
      <c r="O190" s="92"/>
      <c r="P190" s="165"/>
    </row>
    <row r="191" spans="1:17" s="93" customFormat="1" ht="19.350000000000001" customHeight="1">
      <c r="A191" s="86" t="s">
        <v>21</v>
      </c>
      <c r="B191" s="87" t="s">
        <v>452</v>
      </c>
      <c r="C191" s="86" t="s">
        <v>1417</v>
      </c>
      <c r="D191" s="301" t="s">
        <v>1418</v>
      </c>
      <c r="E191" s="88" t="s">
        <v>1419</v>
      </c>
      <c r="F191" s="88" t="s">
        <v>16</v>
      </c>
      <c r="G191" s="89" t="s">
        <v>1420</v>
      </c>
      <c r="H191" s="90">
        <v>86803179</v>
      </c>
      <c r="I191" s="91" t="s">
        <v>1314</v>
      </c>
      <c r="J191" s="276">
        <v>42988</v>
      </c>
      <c r="K191" s="264"/>
      <c r="L191" s="91">
        <v>1</v>
      </c>
      <c r="M191" s="91"/>
      <c r="N191" s="91">
        <v>1</v>
      </c>
      <c r="O191" s="92"/>
      <c r="P191" s="165"/>
    </row>
    <row r="192" spans="1:17" s="93" customFormat="1" ht="19.350000000000001" customHeight="1">
      <c r="A192" s="96" t="s">
        <v>21</v>
      </c>
      <c r="B192" s="97" t="s">
        <v>498</v>
      </c>
      <c r="C192" s="96" t="s">
        <v>581</v>
      </c>
      <c r="D192" s="126" t="s">
        <v>582</v>
      </c>
      <c r="E192" s="99" t="s">
        <v>583</v>
      </c>
      <c r="F192" s="99" t="s">
        <v>48</v>
      </c>
      <c r="G192" s="100" t="s">
        <v>584</v>
      </c>
      <c r="H192" s="101" t="s">
        <v>585</v>
      </c>
      <c r="I192" s="102" t="s">
        <v>1314</v>
      </c>
      <c r="J192" s="277">
        <v>42784</v>
      </c>
      <c r="K192" s="259">
        <v>44910</v>
      </c>
      <c r="L192" s="102">
        <v>1</v>
      </c>
      <c r="M192" s="102" t="s">
        <v>1229</v>
      </c>
      <c r="N192" s="102">
        <v>1</v>
      </c>
      <c r="O192" s="104">
        <v>5</v>
      </c>
      <c r="P192" s="104"/>
      <c r="Q192" s="105"/>
    </row>
    <row r="193" spans="1:17" s="93" customFormat="1" ht="19.350000000000001" customHeight="1">
      <c r="A193" s="96" t="s">
        <v>12</v>
      </c>
      <c r="B193" s="97" t="s">
        <v>1421</v>
      </c>
      <c r="C193" s="96" t="s">
        <v>1422</v>
      </c>
      <c r="D193" s="301" t="s">
        <v>1423</v>
      </c>
      <c r="E193" s="99" t="s">
        <v>1424</v>
      </c>
      <c r="F193" s="99" t="s">
        <v>48</v>
      </c>
      <c r="G193" s="100" t="s">
        <v>370</v>
      </c>
      <c r="H193" s="101" t="s">
        <v>1425</v>
      </c>
      <c r="I193" s="102" t="s">
        <v>1314</v>
      </c>
      <c r="J193" s="277">
        <v>42899</v>
      </c>
      <c r="K193" s="259"/>
      <c r="L193" s="102">
        <v>1</v>
      </c>
      <c r="M193" s="102" t="s">
        <v>1323</v>
      </c>
      <c r="N193" s="102">
        <v>1</v>
      </c>
      <c r="O193" s="104"/>
      <c r="P193" s="104"/>
      <c r="Q193" s="105"/>
    </row>
    <row r="194" spans="1:17" s="93" customFormat="1" ht="18" customHeight="1">
      <c r="A194" s="96" t="s">
        <v>12</v>
      </c>
      <c r="B194" s="97" t="s">
        <v>810</v>
      </c>
      <c r="C194" s="96" t="s">
        <v>586</v>
      </c>
      <c r="D194" s="107" t="s">
        <v>1185</v>
      </c>
      <c r="E194" s="99" t="s">
        <v>1186</v>
      </c>
      <c r="F194" s="99" t="s">
        <v>16</v>
      </c>
      <c r="G194" s="100" t="s">
        <v>1187</v>
      </c>
      <c r="H194" s="101" t="s">
        <v>219</v>
      </c>
      <c r="I194" s="102" t="s">
        <v>1314</v>
      </c>
      <c r="J194" s="277">
        <v>44224</v>
      </c>
      <c r="K194" s="259">
        <v>44973</v>
      </c>
      <c r="L194" s="102"/>
      <c r="M194" s="102" t="s">
        <v>1336</v>
      </c>
      <c r="N194" s="102">
        <v>1</v>
      </c>
      <c r="O194" s="104">
        <v>5</v>
      </c>
      <c r="P194" s="104"/>
      <c r="Q194" s="105"/>
    </row>
    <row r="195" spans="1:17" s="105" customFormat="1" ht="18" customHeight="1">
      <c r="A195" s="96" t="s">
        <v>21</v>
      </c>
      <c r="B195" s="97" t="s">
        <v>494</v>
      </c>
      <c r="C195" s="96" t="s">
        <v>586</v>
      </c>
      <c r="D195" s="120" t="s">
        <v>587</v>
      </c>
      <c r="E195" s="99" t="s">
        <v>588</v>
      </c>
      <c r="F195" s="99" t="s">
        <v>48</v>
      </c>
      <c r="G195" s="100" t="s">
        <v>589</v>
      </c>
      <c r="H195" s="101" t="s">
        <v>590</v>
      </c>
      <c r="I195" s="102" t="s">
        <v>1314</v>
      </c>
      <c r="J195" s="277">
        <v>42010</v>
      </c>
      <c r="K195" s="259">
        <v>44929</v>
      </c>
      <c r="L195" s="102">
        <v>1</v>
      </c>
      <c r="M195" s="102" t="s">
        <v>1322</v>
      </c>
      <c r="N195" s="102">
        <v>0</v>
      </c>
      <c r="O195" s="104">
        <v>5</v>
      </c>
      <c r="P195" s="104"/>
    </row>
    <row r="196" spans="1:17" s="105" customFormat="1" ht="18" customHeight="1">
      <c r="A196" s="96" t="s">
        <v>1260</v>
      </c>
      <c r="B196" s="97" t="s">
        <v>1264</v>
      </c>
      <c r="C196" s="96" t="s">
        <v>1265</v>
      </c>
      <c r="D196" s="122" t="s">
        <v>1266</v>
      </c>
      <c r="E196" s="99" t="s">
        <v>1267</v>
      </c>
      <c r="F196" s="99" t="s">
        <v>634</v>
      </c>
      <c r="G196" s="100" t="s">
        <v>1268</v>
      </c>
      <c r="H196" s="101">
        <v>7903017535</v>
      </c>
      <c r="I196" s="102" t="s">
        <v>1314</v>
      </c>
      <c r="J196" s="277">
        <v>44439</v>
      </c>
      <c r="K196" s="259">
        <v>44900</v>
      </c>
      <c r="L196" s="102">
        <v>1</v>
      </c>
      <c r="M196" s="102" t="s">
        <v>1229</v>
      </c>
      <c r="N196" s="102">
        <v>1</v>
      </c>
      <c r="O196" s="104">
        <v>5</v>
      </c>
      <c r="P196" s="104"/>
    </row>
    <row r="197" spans="1:17" s="182" customFormat="1" ht="18" customHeight="1">
      <c r="A197" s="174" t="s">
        <v>57</v>
      </c>
      <c r="B197" s="175" t="s">
        <v>1230</v>
      </c>
      <c r="C197" s="174" t="s">
        <v>1231</v>
      </c>
      <c r="D197" s="122" t="s">
        <v>1354</v>
      </c>
      <c r="E197" s="177" t="s">
        <v>1355</v>
      </c>
      <c r="F197" s="177" t="s">
        <v>48</v>
      </c>
      <c r="G197" s="178" t="s">
        <v>309</v>
      </c>
      <c r="H197" s="179" t="s">
        <v>1356</v>
      </c>
      <c r="I197" s="180" t="s">
        <v>1314</v>
      </c>
      <c r="J197" s="292">
        <v>44419</v>
      </c>
      <c r="K197" s="269"/>
      <c r="L197" s="180"/>
      <c r="M197" s="180" t="s">
        <v>1229</v>
      </c>
      <c r="N197" s="180"/>
      <c r="O197" s="181">
        <v>5</v>
      </c>
      <c r="P197" s="181">
        <v>5</v>
      </c>
    </row>
    <row r="198" spans="1:17" s="93" customFormat="1">
      <c r="A198" s="18" t="s">
        <v>27</v>
      </c>
      <c r="B198" s="19" t="s">
        <v>436</v>
      </c>
      <c r="C198" s="18" t="s">
        <v>591</v>
      </c>
      <c r="D198" s="11" t="s">
        <v>892</v>
      </c>
      <c r="E198" s="10" t="s">
        <v>893</v>
      </c>
      <c r="F198" s="10" t="s">
        <v>634</v>
      </c>
      <c r="G198" s="20" t="s">
        <v>894</v>
      </c>
      <c r="H198" s="21" t="s">
        <v>895</v>
      </c>
      <c r="I198" s="22" t="s">
        <v>1174</v>
      </c>
      <c r="J198" s="232"/>
      <c r="K198" s="266"/>
      <c r="L198" s="22">
        <v>1</v>
      </c>
      <c r="M198" s="24"/>
      <c r="N198" s="24"/>
      <c r="O198" s="25"/>
      <c r="P198" s="61"/>
      <c r="Q198" s="82"/>
    </row>
    <row r="199" spans="1:17" s="105" customFormat="1">
      <c r="A199" s="86" t="s">
        <v>21</v>
      </c>
      <c r="B199" s="87" t="s">
        <v>452</v>
      </c>
      <c r="C199" s="86" t="s">
        <v>595</v>
      </c>
      <c r="D199" s="150" t="s">
        <v>596</v>
      </c>
      <c r="E199" s="88" t="s">
        <v>597</v>
      </c>
      <c r="F199" s="88" t="s">
        <v>48</v>
      </c>
      <c r="G199" s="89" t="s">
        <v>598</v>
      </c>
      <c r="H199" s="90" t="s">
        <v>599</v>
      </c>
      <c r="I199" s="91" t="s">
        <v>1314</v>
      </c>
      <c r="J199" s="276">
        <v>43716</v>
      </c>
      <c r="K199" s="264"/>
      <c r="L199" s="91">
        <v>1</v>
      </c>
      <c r="M199" s="145" t="s">
        <v>19</v>
      </c>
      <c r="N199" s="91">
        <v>1</v>
      </c>
      <c r="O199" s="92"/>
      <c r="P199" s="139"/>
      <c r="Q199" s="93"/>
    </row>
    <row r="200" spans="1:17" s="105" customFormat="1" ht="16.350000000000001" customHeight="1">
      <c r="A200" s="18" t="s">
        <v>21</v>
      </c>
      <c r="B200" s="19" t="s">
        <v>452</v>
      </c>
      <c r="C200" s="18" t="s">
        <v>896</v>
      </c>
      <c r="D200" s="10" t="s">
        <v>897</v>
      </c>
      <c r="E200" s="10" t="s">
        <v>480</v>
      </c>
      <c r="F200" s="10" t="s">
        <v>25</v>
      </c>
      <c r="G200" s="20" t="s">
        <v>481</v>
      </c>
      <c r="H200" s="21" t="s">
        <v>898</v>
      </c>
      <c r="I200" s="22" t="s">
        <v>1174</v>
      </c>
      <c r="J200" s="289">
        <v>43213</v>
      </c>
      <c r="K200" s="266"/>
      <c r="L200" s="22">
        <v>1</v>
      </c>
      <c r="M200" s="24"/>
      <c r="N200" s="24"/>
      <c r="O200" s="25"/>
      <c r="P200" s="61"/>
      <c r="Q200" s="82"/>
    </row>
    <row r="201" spans="1:17" s="182" customFormat="1" ht="16.350000000000001" customHeight="1">
      <c r="A201" s="96" t="s">
        <v>21</v>
      </c>
      <c r="B201" s="97" t="s">
        <v>1113</v>
      </c>
      <c r="C201" s="96" t="s">
        <v>1114</v>
      </c>
      <c r="D201" s="122" t="s">
        <v>1494</v>
      </c>
      <c r="E201" s="99" t="s">
        <v>1123</v>
      </c>
      <c r="F201" s="99" t="s">
        <v>48</v>
      </c>
      <c r="G201" s="100" t="s">
        <v>1115</v>
      </c>
      <c r="H201" s="101" t="s">
        <v>1118</v>
      </c>
      <c r="I201" s="102" t="s">
        <v>19</v>
      </c>
      <c r="J201" s="277">
        <v>44111</v>
      </c>
      <c r="K201" s="259">
        <v>44959</v>
      </c>
      <c r="L201" s="102">
        <v>1</v>
      </c>
      <c r="M201" s="108" t="s">
        <v>19</v>
      </c>
      <c r="N201" s="108">
        <v>1</v>
      </c>
      <c r="O201" s="104"/>
      <c r="P201" s="134">
        <v>30</v>
      </c>
      <c r="Q201" s="136"/>
    </row>
    <row r="202" spans="1:17" s="105" customFormat="1" ht="16.5" customHeight="1">
      <c r="A202" s="86" t="s">
        <v>71</v>
      </c>
      <c r="B202" s="87" t="s">
        <v>619</v>
      </c>
      <c r="C202" s="86" t="s">
        <v>600</v>
      </c>
      <c r="D202" s="166" t="s">
        <v>981</v>
      </c>
      <c r="E202" s="88" t="s">
        <v>982</v>
      </c>
      <c r="F202" s="88" t="s">
        <v>983</v>
      </c>
      <c r="G202" s="89"/>
      <c r="H202" s="90" t="s">
        <v>984</v>
      </c>
      <c r="I202" s="91" t="s">
        <v>1314</v>
      </c>
      <c r="J202" s="276">
        <v>43925</v>
      </c>
      <c r="K202" s="264"/>
      <c r="L202" s="91">
        <v>1</v>
      </c>
      <c r="M202" s="145" t="s">
        <v>19</v>
      </c>
      <c r="N202" s="91">
        <v>1</v>
      </c>
      <c r="O202" s="92"/>
      <c r="P202" s="139">
        <v>5</v>
      </c>
      <c r="Q202" s="93"/>
    </row>
    <row r="203" spans="1:17" s="105" customFormat="1" ht="16.5" customHeight="1">
      <c r="A203" s="96" t="s">
        <v>21</v>
      </c>
      <c r="B203" s="97" t="s">
        <v>285</v>
      </c>
      <c r="C203" s="96" t="s">
        <v>600</v>
      </c>
      <c r="D203" s="98" t="s">
        <v>601</v>
      </c>
      <c r="E203" s="99" t="s">
        <v>602</v>
      </c>
      <c r="F203" s="99" t="s">
        <v>16</v>
      </c>
      <c r="G203" s="100" t="s">
        <v>603</v>
      </c>
      <c r="H203" s="101" t="s">
        <v>604</v>
      </c>
      <c r="I203" s="102" t="s">
        <v>1314</v>
      </c>
      <c r="J203" s="277">
        <v>42988</v>
      </c>
      <c r="K203" s="259">
        <v>44929</v>
      </c>
      <c r="L203" s="102">
        <v>1</v>
      </c>
      <c r="M203" s="102" t="s">
        <v>1322</v>
      </c>
      <c r="N203" s="102">
        <v>1</v>
      </c>
      <c r="O203" s="104">
        <v>5</v>
      </c>
      <c r="P203" s="106"/>
    </row>
    <row r="204" spans="1:17" s="105" customFormat="1" ht="16.5" customHeight="1">
      <c r="A204" s="96" t="s">
        <v>71</v>
      </c>
      <c r="B204" s="97" t="s">
        <v>945</v>
      </c>
      <c r="C204" s="96" t="s">
        <v>946</v>
      </c>
      <c r="D204" s="123" t="s">
        <v>1161</v>
      </c>
      <c r="E204" s="99" t="s">
        <v>947</v>
      </c>
      <c r="F204" s="99" t="s">
        <v>16</v>
      </c>
      <c r="G204" s="100" t="s">
        <v>948</v>
      </c>
      <c r="H204" s="101" t="s">
        <v>949</v>
      </c>
      <c r="I204" s="102" t="s">
        <v>1314</v>
      </c>
      <c r="J204" s="277">
        <v>43892</v>
      </c>
      <c r="K204" s="259">
        <v>44590</v>
      </c>
      <c r="L204" s="102">
        <v>1</v>
      </c>
      <c r="M204" s="102" t="s">
        <v>1229</v>
      </c>
      <c r="N204" s="102" t="s">
        <v>70</v>
      </c>
      <c r="O204" s="104">
        <v>5</v>
      </c>
      <c r="P204" s="106">
        <f>15+50</f>
        <v>65</v>
      </c>
    </row>
    <row r="205" spans="1:17" s="105" customFormat="1" ht="16.5" customHeight="1">
      <c r="A205" s="18" t="s">
        <v>71</v>
      </c>
      <c r="B205" s="19" t="s">
        <v>275</v>
      </c>
      <c r="C205" s="18" t="s">
        <v>1106</v>
      </c>
      <c r="D205" s="6"/>
      <c r="E205" s="10"/>
      <c r="F205" s="10"/>
      <c r="G205" s="20"/>
      <c r="H205" s="21"/>
      <c r="I205" s="22" t="s">
        <v>19</v>
      </c>
      <c r="J205" s="232"/>
      <c r="K205" s="266"/>
      <c r="L205" s="22"/>
      <c r="M205" s="22"/>
      <c r="N205" s="22"/>
      <c r="O205" s="25"/>
      <c r="P205" s="48">
        <v>25</v>
      </c>
      <c r="Q205" s="26"/>
    </row>
    <row r="206" spans="1:17" s="93" customFormat="1" ht="16.5" customHeight="1">
      <c r="A206" s="86" t="s">
        <v>21</v>
      </c>
      <c r="B206" s="87" t="s">
        <v>80</v>
      </c>
      <c r="C206" s="86" t="s">
        <v>605</v>
      </c>
      <c r="D206" s="140" t="s">
        <v>606</v>
      </c>
      <c r="E206" s="88" t="s">
        <v>607</v>
      </c>
      <c r="F206" s="88" t="s">
        <v>48</v>
      </c>
      <c r="G206" s="89" t="s">
        <v>608</v>
      </c>
      <c r="H206" s="90" t="s">
        <v>609</v>
      </c>
      <c r="I206" s="91" t="s">
        <v>1314</v>
      </c>
      <c r="J206" s="276">
        <v>43716</v>
      </c>
      <c r="K206" s="264"/>
      <c r="L206" s="91">
        <v>1</v>
      </c>
      <c r="M206" s="91" t="s">
        <v>19</v>
      </c>
      <c r="N206" s="91">
        <v>1</v>
      </c>
      <c r="O206" s="92"/>
      <c r="P206" s="139"/>
    </row>
    <row r="207" spans="1:17" s="105" customFormat="1" ht="16.5" customHeight="1">
      <c r="A207" s="96" t="s">
        <v>21</v>
      </c>
      <c r="B207" s="97" t="s">
        <v>707</v>
      </c>
      <c r="C207" s="96" t="s">
        <v>1527</v>
      </c>
      <c r="D207" s="301" t="s">
        <v>1528</v>
      </c>
      <c r="E207" s="99" t="s">
        <v>1529</v>
      </c>
      <c r="F207" s="99" t="s">
        <v>16</v>
      </c>
      <c r="G207" s="100" t="s">
        <v>783</v>
      </c>
      <c r="H207" s="101">
        <v>7720237167</v>
      </c>
      <c r="I207" s="102" t="s">
        <v>1314</v>
      </c>
      <c r="J207" s="277">
        <v>45014</v>
      </c>
      <c r="K207" s="259">
        <v>45014</v>
      </c>
      <c r="L207" s="102">
        <v>1</v>
      </c>
      <c r="M207" s="102" t="s">
        <v>1229</v>
      </c>
      <c r="N207" s="102">
        <v>1</v>
      </c>
      <c r="O207" s="104">
        <v>5</v>
      </c>
      <c r="P207" s="106">
        <v>10</v>
      </c>
    </row>
    <row r="208" spans="1:17" s="105" customFormat="1" ht="17.100000000000001" customHeight="1">
      <c r="A208" s="18" t="s">
        <v>57</v>
      </c>
      <c r="B208" s="19" t="s">
        <v>74</v>
      </c>
      <c r="C208" s="18" t="s">
        <v>899</v>
      </c>
      <c r="D208" s="7" t="s">
        <v>900</v>
      </c>
      <c r="E208" s="10" t="s">
        <v>901</v>
      </c>
      <c r="F208" s="10" t="s">
        <v>16</v>
      </c>
      <c r="G208" s="20" t="s">
        <v>902</v>
      </c>
      <c r="H208" s="21"/>
      <c r="I208" s="22" t="s">
        <v>1174</v>
      </c>
      <c r="J208" s="232"/>
      <c r="K208" s="266"/>
      <c r="L208" s="22">
        <v>1</v>
      </c>
      <c r="M208" s="24"/>
      <c r="N208" s="24"/>
      <c r="O208" s="25"/>
      <c r="P208" s="61"/>
      <c r="Q208" s="26"/>
    </row>
    <row r="209" spans="1:17" s="105" customFormat="1" ht="16.5" customHeight="1">
      <c r="A209" s="86" t="s">
        <v>57</v>
      </c>
      <c r="B209" s="87" t="s">
        <v>1204</v>
      </c>
      <c r="C209" s="86" t="s">
        <v>1205</v>
      </c>
      <c r="D209" s="150" t="s">
        <v>1206</v>
      </c>
      <c r="E209" s="88" t="s">
        <v>1207</v>
      </c>
      <c r="F209" s="88" t="s">
        <v>16</v>
      </c>
      <c r="G209" s="89" t="s">
        <v>1208</v>
      </c>
      <c r="H209" s="90" t="s">
        <v>1209</v>
      </c>
      <c r="I209" s="91" t="s">
        <v>1314</v>
      </c>
      <c r="J209" s="276">
        <v>44310</v>
      </c>
      <c r="K209" s="264"/>
      <c r="L209" s="91">
        <v>1</v>
      </c>
      <c r="M209" s="91" t="s">
        <v>70</v>
      </c>
      <c r="N209" s="91">
        <v>1</v>
      </c>
      <c r="O209" s="92"/>
      <c r="P209" s="139">
        <v>5</v>
      </c>
      <c r="Q209" s="93"/>
    </row>
    <row r="210" spans="1:17" s="105" customFormat="1">
      <c r="A210" s="86" t="s">
        <v>12</v>
      </c>
      <c r="B210" s="87" t="s">
        <v>610</v>
      </c>
      <c r="C210" s="86" t="s">
        <v>611</v>
      </c>
      <c r="D210" s="163" t="s">
        <v>612</v>
      </c>
      <c r="E210" s="88" t="s">
        <v>613</v>
      </c>
      <c r="F210" s="88" t="s">
        <v>48</v>
      </c>
      <c r="G210" s="89" t="s">
        <v>598</v>
      </c>
      <c r="H210" s="90" t="s">
        <v>614</v>
      </c>
      <c r="I210" s="91" t="s">
        <v>1314</v>
      </c>
      <c r="J210" s="276">
        <v>41011</v>
      </c>
      <c r="K210" s="264"/>
      <c r="L210" s="91">
        <v>1</v>
      </c>
      <c r="M210" s="91" t="s">
        <v>19</v>
      </c>
      <c r="N210" s="91">
        <v>1</v>
      </c>
      <c r="O210" s="92"/>
      <c r="P210" s="92"/>
      <c r="Q210" s="93"/>
    </row>
    <row r="211" spans="1:17" s="93" customFormat="1">
      <c r="A211" s="86" t="s">
        <v>21</v>
      </c>
      <c r="B211" s="87" t="s">
        <v>37</v>
      </c>
      <c r="C211" s="86" t="s">
        <v>1041</v>
      </c>
      <c r="D211" s="150" t="s">
        <v>1094</v>
      </c>
      <c r="E211" s="88" t="s">
        <v>1042</v>
      </c>
      <c r="F211" s="88" t="s">
        <v>634</v>
      </c>
      <c r="G211" s="89" t="s">
        <v>1043</v>
      </c>
      <c r="H211" s="90" t="s">
        <v>1077</v>
      </c>
      <c r="I211" s="91" t="s">
        <v>1314</v>
      </c>
      <c r="J211" s="227" t="s">
        <v>1426</v>
      </c>
      <c r="K211" s="264"/>
      <c r="L211" s="91">
        <v>1</v>
      </c>
      <c r="M211" s="91" t="s">
        <v>1036</v>
      </c>
      <c r="N211" s="91">
        <v>1</v>
      </c>
      <c r="O211" s="92"/>
      <c r="P211" s="92"/>
    </row>
    <row r="212" spans="1:17" s="105" customFormat="1">
      <c r="A212" s="18" t="s">
        <v>21</v>
      </c>
      <c r="B212" s="19" t="s">
        <v>354</v>
      </c>
      <c r="C212" s="18" t="s">
        <v>848</v>
      </c>
      <c r="D212" s="238" t="s">
        <v>849</v>
      </c>
      <c r="E212" s="10" t="s">
        <v>850</v>
      </c>
      <c r="F212" s="10" t="s">
        <v>48</v>
      </c>
      <c r="G212" s="20" t="s">
        <v>851</v>
      </c>
      <c r="H212" s="21" t="s">
        <v>219</v>
      </c>
      <c r="I212" s="22" t="s">
        <v>19</v>
      </c>
      <c r="J212" s="289">
        <v>43238</v>
      </c>
      <c r="K212" s="266"/>
      <c r="L212" s="22">
        <v>1</v>
      </c>
      <c r="M212" s="24" t="s">
        <v>70</v>
      </c>
      <c r="N212" s="24">
        <v>1</v>
      </c>
      <c r="O212" s="25"/>
      <c r="P212" s="32"/>
      <c r="Q212" s="26"/>
    </row>
    <row r="213" spans="1:17" s="105" customFormat="1">
      <c r="A213" s="18" t="s">
        <v>21</v>
      </c>
      <c r="B213" s="19" t="s">
        <v>903</v>
      </c>
      <c r="C213" s="18" t="s">
        <v>904</v>
      </c>
      <c r="D213" s="10" t="s">
        <v>905</v>
      </c>
      <c r="E213" s="10" t="s">
        <v>906</v>
      </c>
      <c r="F213" s="10"/>
      <c r="G213" s="20"/>
      <c r="H213" s="21"/>
      <c r="I213" s="22" t="s">
        <v>1174</v>
      </c>
      <c r="J213" s="232"/>
      <c r="K213" s="266"/>
      <c r="L213" s="22">
        <v>1</v>
      </c>
      <c r="M213" s="24"/>
      <c r="N213" s="24"/>
      <c r="O213" s="25"/>
      <c r="P213" s="61"/>
      <c r="Q213" s="82"/>
    </row>
    <row r="214" spans="1:17" s="105" customFormat="1" ht="14.4">
      <c r="A214" s="18" t="s">
        <v>12</v>
      </c>
      <c r="B214" s="19" t="s">
        <v>1237</v>
      </c>
      <c r="C214" s="18" t="s">
        <v>615</v>
      </c>
      <c r="D214" s="301" t="s">
        <v>1427</v>
      </c>
      <c r="E214" s="10" t="s">
        <v>1428</v>
      </c>
      <c r="F214" s="10" t="s">
        <v>16</v>
      </c>
      <c r="G214" s="20" t="s">
        <v>1429</v>
      </c>
      <c r="H214" s="21" t="s">
        <v>1430</v>
      </c>
      <c r="I214" s="22" t="s">
        <v>1314</v>
      </c>
      <c r="J214" s="289">
        <v>43458</v>
      </c>
      <c r="K214" s="266"/>
      <c r="L214" s="22">
        <v>1</v>
      </c>
      <c r="M214" s="24"/>
      <c r="N214" s="24">
        <v>1</v>
      </c>
      <c r="O214" s="25"/>
      <c r="P214" s="61"/>
      <c r="Q214" s="82"/>
    </row>
    <row r="215" spans="1:17" s="93" customFormat="1" ht="17.100000000000001" customHeight="1">
      <c r="A215" s="96" t="s">
        <v>12</v>
      </c>
      <c r="B215" s="97" t="s">
        <v>430</v>
      </c>
      <c r="C215" s="96" t="s">
        <v>615</v>
      </c>
      <c r="D215" s="98" t="s">
        <v>616</v>
      </c>
      <c r="E215" s="99" t="s">
        <v>617</v>
      </c>
      <c r="F215" s="99" t="s">
        <v>16</v>
      </c>
      <c r="G215" s="100" t="s">
        <v>564</v>
      </c>
      <c r="H215" s="101" t="s">
        <v>618</v>
      </c>
      <c r="I215" s="102" t="s">
        <v>1314</v>
      </c>
      <c r="J215" s="277">
        <v>39538</v>
      </c>
      <c r="K215" s="259">
        <v>44887</v>
      </c>
      <c r="L215" s="102">
        <v>1</v>
      </c>
      <c r="M215" s="104" t="s">
        <v>1322</v>
      </c>
      <c r="N215" s="102">
        <v>1</v>
      </c>
      <c r="O215" s="104">
        <v>5</v>
      </c>
      <c r="P215" s="106">
        <v>5</v>
      </c>
      <c r="Q215" s="105"/>
    </row>
    <row r="216" spans="1:17" s="93" customFormat="1" ht="17.100000000000001" customHeight="1">
      <c r="A216" s="96" t="s">
        <v>12</v>
      </c>
      <c r="B216" s="97" t="s">
        <v>1610</v>
      </c>
      <c r="C216" s="96" t="s">
        <v>1534</v>
      </c>
      <c r="D216" s="301" t="s">
        <v>1611</v>
      </c>
      <c r="E216" s="99" t="s">
        <v>804</v>
      </c>
      <c r="F216" s="99" t="s">
        <v>48</v>
      </c>
      <c r="G216" s="100" t="s">
        <v>84</v>
      </c>
      <c r="H216" s="101" t="s">
        <v>1612</v>
      </c>
      <c r="I216" s="102" t="s">
        <v>1314</v>
      </c>
      <c r="J216" s="277">
        <v>44995</v>
      </c>
      <c r="K216" s="259">
        <v>44998</v>
      </c>
      <c r="L216" s="102">
        <v>1</v>
      </c>
      <c r="M216" s="104" t="s">
        <v>1229</v>
      </c>
      <c r="N216" s="102"/>
      <c r="O216" s="104">
        <v>5</v>
      </c>
      <c r="P216" s="314"/>
      <c r="Q216" s="105"/>
    </row>
    <row r="217" spans="1:17" s="105" customFormat="1" ht="17.100000000000001" customHeight="1">
      <c r="A217" s="86" t="s">
        <v>57</v>
      </c>
      <c r="B217" s="87" t="s">
        <v>1017</v>
      </c>
      <c r="C217" s="86" t="s">
        <v>1018</v>
      </c>
      <c r="D217" s="150" t="s">
        <v>1177</v>
      </c>
      <c r="E217" s="88" t="s">
        <v>1026</v>
      </c>
      <c r="F217" s="88"/>
      <c r="G217" s="89"/>
      <c r="H217" s="90"/>
      <c r="I217" s="91" t="s">
        <v>1314</v>
      </c>
      <c r="J217" s="227"/>
      <c r="K217" s="264"/>
      <c r="L217" s="91"/>
      <c r="M217" s="92" t="s">
        <v>19</v>
      </c>
      <c r="N217" s="91"/>
      <c r="O217" s="92"/>
      <c r="P217" s="255"/>
      <c r="Q217" s="93"/>
    </row>
    <row r="218" spans="1:17" s="105" customFormat="1">
      <c r="A218" s="96" t="s">
        <v>21</v>
      </c>
      <c r="B218" s="97" t="s">
        <v>619</v>
      </c>
      <c r="C218" s="96" t="s">
        <v>620</v>
      </c>
      <c r="D218" s="120" t="s">
        <v>621</v>
      </c>
      <c r="E218" s="99" t="s">
        <v>622</v>
      </c>
      <c r="F218" s="99" t="s">
        <v>16</v>
      </c>
      <c r="G218" s="100" t="s">
        <v>29</v>
      </c>
      <c r="H218" s="101" t="s">
        <v>623</v>
      </c>
      <c r="I218" s="102" t="s">
        <v>1314</v>
      </c>
      <c r="J218" s="277">
        <v>42373</v>
      </c>
      <c r="K218" s="259">
        <v>44929</v>
      </c>
      <c r="L218" s="102">
        <v>1</v>
      </c>
      <c r="M218" s="102" t="s">
        <v>1322</v>
      </c>
      <c r="N218" s="102">
        <v>1</v>
      </c>
      <c r="O218" s="104">
        <v>5</v>
      </c>
      <c r="P218" s="106"/>
    </row>
    <row r="219" spans="1:17" s="105" customFormat="1" ht="14.4">
      <c r="A219" s="96" t="s">
        <v>21</v>
      </c>
      <c r="B219" s="97" t="s">
        <v>1339</v>
      </c>
      <c r="C219" s="96" t="s">
        <v>1340</v>
      </c>
      <c r="D219" s="301" t="s">
        <v>1639</v>
      </c>
      <c r="E219" s="99" t="s">
        <v>1640</v>
      </c>
      <c r="F219" s="99" t="s">
        <v>16</v>
      </c>
      <c r="G219" s="100" t="s">
        <v>1341</v>
      </c>
      <c r="H219" s="101" t="s">
        <v>1641</v>
      </c>
      <c r="I219" s="102" t="s">
        <v>1314</v>
      </c>
      <c r="J219" s="277">
        <v>44718</v>
      </c>
      <c r="K219" s="259">
        <v>44718</v>
      </c>
      <c r="L219" s="102">
        <v>1</v>
      </c>
      <c r="M219" s="102" t="s">
        <v>1229</v>
      </c>
      <c r="N219" s="102">
        <v>1</v>
      </c>
      <c r="O219" s="104">
        <v>5</v>
      </c>
      <c r="P219" s="106">
        <v>10</v>
      </c>
      <c r="Q219" s="105" t="s">
        <v>1341</v>
      </c>
    </row>
    <row r="220" spans="1:17" s="105" customFormat="1" ht="17.25" customHeight="1">
      <c r="A220" s="96" t="s">
        <v>30</v>
      </c>
      <c r="B220" s="97" t="s">
        <v>1219</v>
      </c>
      <c r="C220" s="96" t="s">
        <v>1220</v>
      </c>
      <c r="D220" s="123" t="s">
        <v>1221</v>
      </c>
      <c r="E220" s="99" t="s">
        <v>1222</v>
      </c>
      <c r="F220" s="99" t="s">
        <v>48</v>
      </c>
      <c r="G220" s="100" t="s">
        <v>1223</v>
      </c>
      <c r="H220" s="101" t="s">
        <v>1431</v>
      </c>
      <c r="I220" s="102" t="s">
        <v>1314</v>
      </c>
      <c r="J220" s="277">
        <v>44361</v>
      </c>
      <c r="K220" s="259">
        <v>45098</v>
      </c>
      <c r="L220" s="102">
        <v>1</v>
      </c>
      <c r="M220" s="102" t="s">
        <v>1229</v>
      </c>
      <c r="N220" s="102">
        <v>1</v>
      </c>
      <c r="O220" s="104">
        <v>5</v>
      </c>
      <c r="P220" s="106">
        <v>15</v>
      </c>
    </row>
    <row r="221" spans="1:17" s="105" customFormat="1" ht="17.25" customHeight="1">
      <c r="A221" s="86" t="s">
        <v>27</v>
      </c>
      <c r="B221" s="87" t="s">
        <v>519</v>
      </c>
      <c r="C221" s="86" t="s">
        <v>624</v>
      </c>
      <c r="D221" s="140" t="s">
        <v>625</v>
      </c>
      <c r="E221" s="88" t="s">
        <v>626</v>
      </c>
      <c r="F221" s="88" t="s">
        <v>627</v>
      </c>
      <c r="G221" s="89" t="s">
        <v>628</v>
      </c>
      <c r="H221" s="90" t="s">
        <v>629</v>
      </c>
      <c r="I221" s="91" t="s">
        <v>1314</v>
      </c>
      <c r="J221" s="276">
        <v>43726</v>
      </c>
      <c r="K221" s="264"/>
      <c r="L221" s="91">
        <v>1</v>
      </c>
      <c r="M221" s="91" t="s">
        <v>19</v>
      </c>
      <c r="N221" s="91">
        <v>0</v>
      </c>
      <c r="O221" s="92"/>
      <c r="P221" s="92"/>
      <c r="Q221" s="93"/>
    </row>
    <row r="222" spans="1:17" s="93" customFormat="1" ht="17.25" customHeight="1">
      <c r="A222" s="86"/>
      <c r="B222" s="87" t="s">
        <v>630</v>
      </c>
      <c r="C222" s="86" t="s">
        <v>631</v>
      </c>
      <c r="D222" s="301" t="s">
        <v>1432</v>
      </c>
      <c r="E222" s="88" t="s">
        <v>633</v>
      </c>
      <c r="F222" s="88" t="s">
        <v>634</v>
      </c>
      <c r="G222" s="89" t="s">
        <v>635</v>
      </c>
      <c r="H222" s="90"/>
      <c r="I222" s="91" t="s">
        <v>1314</v>
      </c>
      <c r="J222" s="276">
        <v>43835</v>
      </c>
      <c r="K222" s="264"/>
      <c r="L222" s="91">
        <v>1</v>
      </c>
      <c r="M222" s="91" t="s">
        <v>19</v>
      </c>
      <c r="N222" s="91">
        <v>0</v>
      </c>
      <c r="O222" s="92"/>
      <c r="P222" s="92"/>
    </row>
    <row r="223" spans="1:17" s="105" customFormat="1" ht="17.25" customHeight="1">
      <c r="A223" s="96" t="s">
        <v>12</v>
      </c>
      <c r="B223" s="96" t="s">
        <v>636</v>
      </c>
      <c r="C223" s="96" t="s">
        <v>637</v>
      </c>
      <c r="D223" s="98" t="s">
        <v>638</v>
      </c>
      <c r="E223" s="99" t="s">
        <v>639</v>
      </c>
      <c r="F223" s="99" t="s">
        <v>48</v>
      </c>
      <c r="G223" s="100" t="s">
        <v>640</v>
      </c>
      <c r="H223" s="101" t="s">
        <v>641</v>
      </c>
      <c r="I223" s="102" t="s">
        <v>1314</v>
      </c>
      <c r="J223" s="277">
        <v>44106</v>
      </c>
      <c r="K223" s="259">
        <v>44896</v>
      </c>
      <c r="L223" s="102">
        <v>1</v>
      </c>
      <c r="M223" s="102" t="s">
        <v>1229</v>
      </c>
      <c r="N223" s="102">
        <v>1</v>
      </c>
      <c r="O223" s="104">
        <v>5</v>
      </c>
      <c r="P223" s="104"/>
    </row>
    <row r="224" spans="1:17" s="105" customFormat="1" ht="17.100000000000001" customHeight="1">
      <c r="A224" s="96" t="s">
        <v>30</v>
      </c>
      <c r="B224" s="97" t="s">
        <v>268</v>
      </c>
      <c r="C224" s="96" t="s">
        <v>643</v>
      </c>
      <c r="D224" s="98" t="s">
        <v>644</v>
      </c>
      <c r="E224" s="99" t="s">
        <v>645</v>
      </c>
      <c r="F224" s="99" t="s">
        <v>48</v>
      </c>
      <c r="G224" s="100" t="s">
        <v>309</v>
      </c>
      <c r="H224" s="101" t="s">
        <v>646</v>
      </c>
      <c r="I224" s="102" t="s">
        <v>1314</v>
      </c>
      <c r="J224" s="277">
        <v>42461</v>
      </c>
      <c r="K224" s="259">
        <v>44929</v>
      </c>
      <c r="L224" s="102">
        <v>1</v>
      </c>
      <c r="M224" s="102" t="s">
        <v>1322</v>
      </c>
      <c r="N224" s="102">
        <v>1</v>
      </c>
      <c r="O224" s="104">
        <v>5</v>
      </c>
      <c r="P224" s="104"/>
    </row>
    <row r="225" spans="1:17" s="105" customFormat="1" ht="17.100000000000001" customHeight="1">
      <c r="A225" s="96" t="s">
        <v>1321</v>
      </c>
      <c r="B225" s="97" t="s">
        <v>378</v>
      </c>
      <c r="C225" s="96" t="s">
        <v>1468</v>
      </c>
      <c r="D225" s="301" t="s">
        <v>1469</v>
      </c>
      <c r="E225" s="99" t="s">
        <v>1470</v>
      </c>
      <c r="F225" s="99" t="s">
        <v>16</v>
      </c>
      <c r="G225" s="100" t="s">
        <v>257</v>
      </c>
      <c r="H225" s="101" t="s">
        <v>1471</v>
      </c>
      <c r="I225" s="102" t="s">
        <v>1314</v>
      </c>
      <c r="J225" s="277">
        <v>43352</v>
      </c>
      <c r="K225" s="259"/>
      <c r="L225" s="102">
        <v>1</v>
      </c>
      <c r="M225" s="102" t="s">
        <v>1323</v>
      </c>
      <c r="N225" s="102">
        <v>1</v>
      </c>
      <c r="O225" s="104"/>
      <c r="P225" s="104"/>
    </row>
    <row r="226" spans="1:17" s="105" customFormat="1">
      <c r="A226" s="96" t="s">
        <v>21</v>
      </c>
      <c r="B226" s="97" t="s">
        <v>1019</v>
      </c>
      <c r="C226" s="96" t="s">
        <v>1020</v>
      </c>
      <c r="D226" s="107" t="s">
        <v>1025</v>
      </c>
      <c r="E226" s="99" t="s">
        <v>1021</v>
      </c>
      <c r="F226" s="99" t="s">
        <v>48</v>
      </c>
      <c r="G226" s="100" t="s">
        <v>1022</v>
      </c>
      <c r="H226" s="101" t="s">
        <v>1023</v>
      </c>
      <c r="I226" s="102" t="s">
        <v>1314</v>
      </c>
      <c r="J226" s="277">
        <v>44070</v>
      </c>
      <c r="K226" s="259">
        <v>44803</v>
      </c>
      <c r="L226" s="102">
        <v>1</v>
      </c>
      <c r="M226" s="102" t="s">
        <v>1322</v>
      </c>
      <c r="N226" s="102">
        <v>1</v>
      </c>
      <c r="O226" s="104">
        <v>5</v>
      </c>
      <c r="P226" s="104">
        <v>5</v>
      </c>
    </row>
    <row r="227" spans="1:17" s="105" customFormat="1" ht="14.4">
      <c r="A227" s="96" t="s">
        <v>12</v>
      </c>
      <c r="B227" s="97" t="s">
        <v>1472</v>
      </c>
      <c r="C227" s="96" t="s">
        <v>1473</v>
      </c>
      <c r="D227" s="301" t="s">
        <v>1474</v>
      </c>
      <c r="E227" s="99" t="s">
        <v>1475</v>
      </c>
      <c r="F227" s="99" t="s">
        <v>48</v>
      </c>
      <c r="G227" s="100" t="s">
        <v>1476</v>
      </c>
      <c r="H227" s="101" t="s">
        <v>1477</v>
      </c>
      <c r="I227" s="102" t="s">
        <v>1314</v>
      </c>
      <c r="J227" s="277">
        <v>42802</v>
      </c>
      <c r="K227" s="259"/>
      <c r="L227" s="102">
        <v>1</v>
      </c>
      <c r="M227" s="102" t="s">
        <v>1325</v>
      </c>
      <c r="N227" s="102"/>
      <c r="O227" s="104"/>
      <c r="P227" s="104"/>
    </row>
    <row r="228" spans="1:17" s="105" customFormat="1">
      <c r="A228" s="18" t="s">
        <v>30</v>
      </c>
      <c r="B228" s="19" t="s">
        <v>129</v>
      </c>
      <c r="C228" s="18" t="s">
        <v>907</v>
      </c>
      <c r="D228" s="82" t="s">
        <v>908</v>
      </c>
      <c r="E228" s="10" t="s">
        <v>909</v>
      </c>
      <c r="F228" s="10" t="s">
        <v>16</v>
      </c>
      <c r="G228" s="20" t="s">
        <v>910</v>
      </c>
      <c r="H228" s="21"/>
      <c r="I228" s="22" t="s">
        <v>1174</v>
      </c>
      <c r="J228" s="289">
        <v>42604</v>
      </c>
      <c r="K228" s="266"/>
      <c r="L228" s="22">
        <v>1</v>
      </c>
      <c r="M228" s="24"/>
      <c r="N228" s="24">
        <v>1</v>
      </c>
      <c r="O228" s="25"/>
      <c r="P228" s="25"/>
      <c r="Q228" s="26"/>
    </row>
    <row r="229" spans="1:17" s="105" customFormat="1" ht="14.4">
      <c r="A229" s="96" t="s">
        <v>12</v>
      </c>
      <c r="B229" s="97" t="s">
        <v>1547</v>
      </c>
      <c r="C229" s="96" t="s">
        <v>395</v>
      </c>
      <c r="D229" s="301" t="s">
        <v>1578</v>
      </c>
      <c r="E229" s="99" t="s">
        <v>1621</v>
      </c>
      <c r="F229" s="99" t="s">
        <v>16</v>
      </c>
      <c r="G229" s="100" t="s">
        <v>1622</v>
      </c>
      <c r="H229" s="101" t="s">
        <v>1623</v>
      </c>
      <c r="I229" s="102" t="s">
        <v>1314</v>
      </c>
      <c r="J229" s="277">
        <v>45048</v>
      </c>
      <c r="K229" s="259"/>
      <c r="L229" s="102">
        <v>1</v>
      </c>
      <c r="M229" s="108" t="s">
        <v>1229</v>
      </c>
      <c r="N229" s="108">
        <v>1</v>
      </c>
      <c r="O229" s="104">
        <v>5</v>
      </c>
      <c r="P229" s="104">
        <v>5</v>
      </c>
    </row>
    <row r="230" spans="1:17" s="105" customFormat="1" ht="16.350000000000001" customHeight="1">
      <c r="A230" s="96" t="s">
        <v>21</v>
      </c>
      <c r="B230" s="97" t="s">
        <v>647</v>
      </c>
      <c r="C230" s="96" t="s">
        <v>648</v>
      </c>
      <c r="D230" s="98" t="s">
        <v>649</v>
      </c>
      <c r="E230" s="99" t="s">
        <v>650</v>
      </c>
      <c r="F230" s="99" t="s">
        <v>16</v>
      </c>
      <c r="G230" s="100" t="s">
        <v>651</v>
      </c>
      <c r="H230" s="101" t="s">
        <v>652</v>
      </c>
      <c r="I230" s="102" t="s">
        <v>1314</v>
      </c>
      <c r="J230" s="277">
        <v>41480</v>
      </c>
      <c r="K230" s="259">
        <v>44929</v>
      </c>
      <c r="L230" s="102">
        <v>1</v>
      </c>
      <c r="M230" s="102" t="s">
        <v>1322</v>
      </c>
      <c r="N230" s="102">
        <v>1</v>
      </c>
      <c r="O230" s="104">
        <v>5</v>
      </c>
      <c r="P230" s="104"/>
    </row>
    <row r="231" spans="1:17" s="105" customFormat="1">
      <c r="A231" s="96" t="s">
        <v>57</v>
      </c>
      <c r="B231" s="97" t="s">
        <v>97</v>
      </c>
      <c r="C231" s="96" t="s">
        <v>1148</v>
      </c>
      <c r="D231" s="123" t="s">
        <v>1149</v>
      </c>
      <c r="E231" s="99" t="s">
        <v>1150</v>
      </c>
      <c r="F231" s="99" t="s">
        <v>16</v>
      </c>
      <c r="G231" s="100" t="s">
        <v>1151</v>
      </c>
      <c r="H231" s="101" t="s">
        <v>1152</v>
      </c>
      <c r="I231" s="102" t="s">
        <v>1314</v>
      </c>
      <c r="J231" s="277">
        <v>44204</v>
      </c>
      <c r="K231" s="259">
        <v>44935</v>
      </c>
      <c r="L231" s="102">
        <v>1</v>
      </c>
      <c r="M231" s="102" t="s">
        <v>1322</v>
      </c>
      <c r="N231" s="102">
        <v>0</v>
      </c>
      <c r="O231" s="104">
        <v>5</v>
      </c>
      <c r="P231" s="104"/>
    </row>
    <row r="232" spans="1:17" s="105" customFormat="1">
      <c r="A232" s="96" t="s">
        <v>12</v>
      </c>
      <c r="B232" s="97" t="s">
        <v>64</v>
      </c>
      <c r="C232" s="96" t="s">
        <v>653</v>
      </c>
      <c r="D232" s="126" t="s">
        <v>654</v>
      </c>
      <c r="E232" s="99" t="s">
        <v>655</v>
      </c>
      <c r="F232" s="99" t="s">
        <v>48</v>
      </c>
      <c r="G232" s="100" t="s">
        <v>236</v>
      </c>
      <c r="H232" s="101" t="s">
        <v>656</v>
      </c>
      <c r="I232" s="102" t="s">
        <v>1314</v>
      </c>
      <c r="J232" s="277">
        <v>41888</v>
      </c>
      <c r="K232" s="259">
        <v>44929</v>
      </c>
      <c r="L232" s="102">
        <v>1</v>
      </c>
      <c r="M232" s="102" t="s">
        <v>1322</v>
      </c>
      <c r="N232" s="102">
        <v>1</v>
      </c>
      <c r="O232" s="104">
        <v>5</v>
      </c>
      <c r="P232" s="104"/>
    </row>
    <row r="233" spans="1:17" s="105" customFormat="1">
      <c r="A233" s="96" t="s">
        <v>57</v>
      </c>
      <c r="B233" s="97" t="s">
        <v>954</v>
      </c>
      <c r="C233" s="96" t="s">
        <v>1518</v>
      </c>
      <c r="D233" s="96" t="s">
        <v>1519</v>
      </c>
      <c r="E233" s="99" t="s">
        <v>1520</v>
      </c>
      <c r="F233" s="99" t="s">
        <v>48</v>
      </c>
      <c r="G233" s="100" t="s">
        <v>1521</v>
      </c>
      <c r="H233" s="101"/>
      <c r="I233" s="102" t="s">
        <v>1314</v>
      </c>
      <c r="J233" s="277">
        <v>45043</v>
      </c>
      <c r="K233" s="259"/>
      <c r="L233" s="102">
        <v>1</v>
      </c>
      <c r="M233" s="102" t="s">
        <v>1229</v>
      </c>
      <c r="N233" s="102">
        <v>1</v>
      </c>
      <c r="O233" s="104">
        <v>5</v>
      </c>
      <c r="P233" s="104"/>
    </row>
    <row r="234" spans="1:17" s="105" customFormat="1">
      <c r="A234" s="96" t="s">
        <v>21</v>
      </c>
      <c r="B234" s="97" t="s">
        <v>666</v>
      </c>
      <c r="C234" s="96" t="s">
        <v>661</v>
      </c>
      <c r="D234" s="126" t="s">
        <v>667</v>
      </c>
      <c r="E234" s="99" t="s">
        <v>668</v>
      </c>
      <c r="F234" s="99" t="s">
        <v>16</v>
      </c>
      <c r="G234" s="100" t="s">
        <v>669</v>
      </c>
      <c r="H234" s="101" t="s">
        <v>670</v>
      </c>
      <c r="I234" s="102" t="s">
        <v>1314</v>
      </c>
      <c r="J234" s="277">
        <v>41702</v>
      </c>
      <c r="K234" s="259">
        <v>44925</v>
      </c>
      <c r="L234" s="102">
        <v>1</v>
      </c>
      <c r="M234" s="102" t="s">
        <v>1322</v>
      </c>
      <c r="N234" s="102">
        <v>0</v>
      </c>
      <c r="O234" s="104">
        <v>5</v>
      </c>
      <c r="P234" s="104"/>
    </row>
    <row r="235" spans="1:17" s="93" customFormat="1">
      <c r="A235" s="96" t="s">
        <v>27</v>
      </c>
      <c r="B235" s="97" t="s">
        <v>103</v>
      </c>
      <c r="C235" s="96" t="s">
        <v>661</v>
      </c>
      <c r="D235" s="126" t="s">
        <v>662</v>
      </c>
      <c r="E235" s="99" t="s">
        <v>663</v>
      </c>
      <c r="F235" s="99" t="s">
        <v>48</v>
      </c>
      <c r="G235" s="100" t="s">
        <v>664</v>
      </c>
      <c r="H235" s="101" t="s">
        <v>665</v>
      </c>
      <c r="I235" s="102" t="s">
        <v>1314</v>
      </c>
      <c r="J235" s="277">
        <v>39538</v>
      </c>
      <c r="K235" s="259">
        <v>44929</v>
      </c>
      <c r="L235" s="102">
        <v>1</v>
      </c>
      <c r="M235" s="102" t="s">
        <v>1322</v>
      </c>
      <c r="N235" s="102">
        <v>1</v>
      </c>
      <c r="O235" s="104">
        <v>5</v>
      </c>
      <c r="P235" s="104">
        <v>15</v>
      </c>
      <c r="Q235" s="105"/>
    </row>
    <row r="236" spans="1:17" s="182" customFormat="1" ht="14.4">
      <c r="A236" s="96" t="s">
        <v>57</v>
      </c>
      <c r="B236" s="97" t="s">
        <v>722</v>
      </c>
      <c r="C236" s="96" t="s">
        <v>1256</v>
      </c>
      <c r="D236" s="122" t="s">
        <v>1459</v>
      </c>
      <c r="E236" s="99" t="s">
        <v>1257</v>
      </c>
      <c r="F236" s="99" t="s">
        <v>16</v>
      </c>
      <c r="G236" s="100" t="s">
        <v>216</v>
      </c>
      <c r="H236" s="101" t="s">
        <v>1460</v>
      </c>
      <c r="I236" s="102" t="s">
        <v>1314</v>
      </c>
      <c r="J236" s="277">
        <v>43352</v>
      </c>
      <c r="K236" s="277">
        <v>44808</v>
      </c>
      <c r="L236" s="102">
        <v>1</v>
      </c>
      <c r="M236" s="102" t="s">
        <v>1323</v>
      </c>
      <c r="N236" s="102">
        <v>0</v>
      </c>
      <c r="O236" s="104">
        <v>5</v>
      </c>
      <c r="P236" s="104">
        <v>5</v>
      </c>
      <c r="Q236" s="105"/>
    </row>
    <row r="237" spans="1:17" s="93" customFormat="1">
      <c r="A237" s="86" t="s">
        <v>21</v>
      </c>
      <c r="B237" s="87" t="s">
        <v>452</v>
      </c>
      <c r="C237" s="86" t="s">
        <v>657</v>
      </c>
      <c r="D237" s="140" t="s">
        <v>658</v>
      </c>
      <c r="E237" s="88" t="s">
        <v>659</v>
      </c>
      <c r="F237" s="88" t="s">
        <v>16</v>
      </c>
      <c r="G237" s="89" t="s">
        <v>289</v>
      </c>
      <c r="H237" s="90" t="s">
        <v>660</v>
      </c>
      <c r="I237" s="91" t="s">
        <v>1314</v>
      </c>
      <c r="J237" s="276">
        <v>43716</v>
      </c>
      <c r="K237" s="264"/>
      <c r="L237" s="91">
        <v>1</v>
      </c>
      <c r="M237" s="91" t="s">
        <v>19</v>
      </c>
      <c r="N237" s="91">
        <v>1</v>
      </c>
      <c r="O237" s="92"/>
      <c r="P237" s="92"/>
    </row>
    <row r="238" spans="1:17" s="93" customFormat="1" ht="14.4">
      <c r="A238" s="86" t="s">
        <v>21</v>
      </c>
      <c r="B238" s="87" t="s">
        <v>80</v>
      </c>
      <c r="C238" s="86" t="s">
        <v>1479</v>
      </c>
      <c r="D238" s="301" t="s">
        <v>1480</v>
      </c>
      <c r="E238" s="88" t="s">
        <v>1481</v>
      </c>
      <c r="F238" s="88" t="s">
        <v>16</v>
      </c>
      <c r="G238" s="89" t="s">
        <v>1482</v>
      </c>
      <c r="H238" s="90" t="s">
        <v>1483</v>
      </c>
      <c r="I238" s="91" t="s">
        <v>1314</v>
      </c>
      <c r="J238" s="276">
        <v>43466</v>
      </c>
      <c r="K238" s="264">
        <v>1</v>
      </c>
      <c r="L238" s="91">
        <v>1</v>
      </c>
      <c r="M238" s="91" t="s">
        <v>1322</v>
      </c>
      <c r="N238" s="91">
        <v>1</v>
      </c>
      <c r="O238" s="92"/>
      <c r="P238" s="92"/>
    </row>
    <row r="239" spans="1:17" s="182" customFormat="1">
      <c r="A239" s="96" t="s">
        <v>12</v>
      </c>
      <c r="B239" s="97" t="s">
        <v>672</v>
      </c>
      <c r="C239" s="96" t="s">
        <v>673</v>
      </c>
      <c r="D239" s="126" t="s">
        <v>674</v>
      </c>
      <c r="E239" s="99" t="s">
        <v>675</v>
      </c>
      <c r="F239" s="99" t="s">
        <v>48</v>
      </c>
      <c r="G239" s="100" t="s">
        <v>500</v>
      </c>
      <c r="H239" s="101" t="s">
        <v>676</v>
      </c>
      <c r="I239" s="102" t="s">
        <v>1314</v>
      </c>
      <c r="J239" s="277">
        <v>42380</v>
      </c>
      <c r="K239" s="259">
        <v>44571</v>
      </c>
      <c r="L239" s="102">
        <v>1</v>
      </c>
      <c r="M239" s="102" t="s">
        <v>1322</v>
      </c>
      <c r="N239" s="102">
        <v>1</v>
      </c>
      <c r="O239" s="104">
        <v>5</v>
      </c>
      <c r="P239" s="104">
        <v>1</v>
      </c>
      <c r="Q239" s="105"/>
    </row>
    <row r="240" spans="1:17" s="105" customFormat="1" ht="14.4">
      <c r="A240" s="96" t="s">
        <v>1366</v>
      </c>
      <c r="B240" s="97" t="s">
        <v>1189</v>
      </c>
      <c r="C240" s="96" t="s">
        <v>1190</v>
      </c>
      <c r="D240" s="300" t="s">
        <v>1361</v>
      </c>
      <c r="E240" s="99" t="s">
        <v>1191</v>
      </c>
      <c r="F240" s="99" t="s">
        <v>282</v>
      </c>
      <c r="G240" s="100" t="s">
        <v>1192</v>
      </c>
      <c r="H240" s="101" t="s">
        <v>1193</v>
      </c>
      <c r="I240" s="102" t="s">
        <v>1314</v>
      </c>
      <c r="J240" s="277">
        <v>44245</v>
      </c>
      <c r="K240" s="259"/>
      <c r="L240" s="102">
        <v>1</v>
      </c>
      <c r="M240" s="102" t="s">
        <v>1478</v>
      </c>
      <c r="N240" s="102">
        <v>1</v>
      </c>
      <c r="O240" s="104"/>
      <c r="P240" s="104"/>
    </row>
    <row r="241" spans="1:17" s="93" customFormat="1">
      <c r="A241" s="96" t="s">
        <v>1242</v>
      </c>
      <c r="B241" s="97" t="s">
        <v>28</v>
      </c>
      <c r="C241" s="96" t="s">
        <v>1243</v>
      </c>
      <c r="D241" s="107" t="s">
        <v>1244</v>
      </c>
      <c r="E241" s="99" t="s">
        <v>1245</v>
      </c>
      <c r="F241" s="99" t="s">
        <v>48</v>
      </c>
      <c r="G241" s="100" t="s">
        <v>1246</v>
      </c>
      <c r="H241" s="101" t="s">
        <v>1484</v>
      </c>
      <c r="I241" s="102" t="s">
        <v>1314</v>
      </c>
      <c r="J241" s="277">
        <v>44444</v>
      </c>
      <c r="K241" s="259">
        <v>44818</v>
      </c>
      <c r="L241" s="102">
        <v>1</v>
      </c>
      <c r="M241" s="102" t="s">
        <v>1323</v>
      </c>
      <c r="N241" s="102"/>
      <c r="O241" s="104">
        <v>5</v>
      </c>
      <c r="P241" s="104"/>
      <c r="Q241" s="105"/>
    </row>
    <row r="242" spans="1:17" s="105" customFormat="1" ht="14.4">
      <c r="A242" s="96" t="s">
        <v>21</v>
      </c>
      <c r="B242" s="97" t="s">
        <v>1462</v>
      </c>
      <c r="C242" s="96" t="s">
        <v>1463</v>
      </c>
      <c r="D242" s="300" t="s">
        <v>1464</v>
      </c>
      <c r="E242" s="99"/>
      <c r="F242" s="99"/>
      <c r="G242" s="100"/>
      <c r="H242" s="101"/>
      <c r="I242" s="102" t="s">
        <v>1314</v>
      </c>
      <c r="J242" s="277">
        <v>44808</v>
      </c>
      <c r="K242" s="259"/>
      <c r="L242" s="102"/>
      <c r="M242" s="102" t="s">
        <v>1323</v>
      </c>
      <c r="N242" s="102">
        <v>0</v>
      </c>
      <c r="O242" s="104">
        <v>5</v>
      </c>
      <c r="P242" s="104">
        <v>15</v>
      </c>
    </row>
    <row r="243" spans="1:17" s="93" customFormat="1" ht="14.4">
      <c r="A243" s="96" t="s">
        <v>1388</v>
      </c>
      <c r="B243" s="97" t="s">
        <v>576</v>
      </c>
      <c r="C243" s="96" t="s">
        <v>1485</v>
      </c>
      <c r="D243" s="301" t="s">
        <v>1486</v>
      </c>
      <c r="E243" s="99" t="s">
        <v>1487</v>
      </c>
      <c r="F243" s="99" t="s">
        <v>16</v>
      </c>
      <c r="G243" s="100" t="s">
        <v>29</v>
      </c>
      <c r="H243" s="101" t="s">
        <v>1488</v>
      </c>
      <c r="I243" s="102" t="s">
        <v>1314</v>
      </c>
      <c r="J243" s="277">
        <v>43608</v>
      </c>
      <c r="K243" s="259"/>
      <c r="L243" s="102">
        <v>1</v>
      </c>
      <c r="M243" s="102"/>
      <c r="N243" s="102">
        <v>0</v>
      </c>
      <c r="O243" s="104"/>
      <c r="P243" s="104"/>
      <c r="Q243" s="105"/>
    </row>
    <row r="244" spans="1:17" s="105" customFormat="1">
      <c r="A244" s="96" t="s">
        <v>12</v>
      </c>
      <c r="B244" s="97" t="s">
        <v>939</v>
      </c>
      <c r="C244" s="96" t="s">
        <v>940</v>
      </c>
      <c r="D244" s="98" t="s">
        <v>941</v>
      </c>
      <c r="E244" s="99" t="s">
        <v>942</v>
      </c>
      <c r="F244" s="99" t="s">
        <v>16</v>
      </c>
      <c r="G244" s="100" t="s">
        <v>943</v>
      </c>
      <c r="H244" s="101" t="s">
        <v>944</v>
      </c>
      <c r="I244" s="102" t="s">
        <v>1314</v>
      </c>
      <c r="J244" s="228"/>
      <c r="K244" s="259">
        <v>44929</v>
      </c>
      <c r="L244" s="102"/>
      <c r="M244" s="102" t="s">
        <v>1322</v>
      </c>
      <c r="N244" s="102">
        <v>1</v>
      </c>
      <c r="O244" s="104">
        <v>5</v>
      </c>
      <c r="P244" s="104"/>
    </row>
    <row r="245" spans="1:17" s="105" customFormat="1" ht="14.4">
      <c r="A245" s="96"/>
      <c r="B245" s="97" t="s">
        <v>1604</v>
      </c>
      <c r="C245" s="96" t="s">
        <v>1605</v>
      </c>
      <c r="D245" s="301" t="s">
        <v>1606</v>
      </c>
      <c r="E245" s="99"/>
      <c r="F245" s="99"/>
      <c r="G245" s="100"/>
      <c r="H245" s="101"/>
      <c r="I245" s="102"/>
      <c r="J245" s="277">
        <v>45013</v>
      </c>
      <c r="K245" s="259"/>
      <c r="L245" s="102"/>
      <c r="M245" s="102"/>
      <c r="N245" s="102"/>
      <c r="O245" s="104"/>
      <c r="P245" s="104"/>
    </row>
    <row r="246" spans="1:17" s="93" customFormat="1">
      <c r="A246" s="18" t="s">
        <v>21</v>
      </c>
      <c r="B246" s="19" t="s">
        <v>38</v>
      </c>
      <c r="C246" s="18" t="s">
        <v>1095</v>
      </c>
      <c r="D246" s="6" t="s">
        <v>1096</v>
      </c>
      <c r="E246" s="83" t="s">
        <v>932</v>
      </c>
      <c r="F246" s="10"/>
      <c r="G246" s="20"/>
      <c r="H246" s="21"/>
      <c r="I246" s="22" t="s">
        <v>1174</v>
      </c>
      <c r="J246" s="232"/>
      <c r="K246" s="266"/>
      <c r="L246" s="22">
        <v>1</v>
      </c>
      <c r="M246" s="24"/>
      <c r="N246" s="24"/>
      <c r="O246" s="25"/>
      <c r="P246" s="25"/>
      <c r="Q246" s="26"/>
    </row>
    <row r="247" spans="1:17" s="105" customFormat="1">
      <c r="A247" s="96" t="s">
        <v>57</v>
      </c>
      <c r="B247" s="97" t="s">
        <v>464</v>
      </c>
      <c r="C247" s="96" t="s">
        <v>677</v>
      </c>
      <c r="D247" s="260" t="s">
        <v>678</v>
      </c>
      <c r="E247" s="99" t="s">
        <v>679</v>
      </c>
      <c r="F247" s="99" t="s">
        <v>25</v>
      </c>
      <c r="G247" s="100" t="s">
        <v>680</v>
      </c>
      <c r="H247" s="101" t="s">
        <v>681</v>
      </c>
      <c r="I247" s="102" t="s">
        <v>1314</v>
      </c>
      <c r="J247" s="277">
        <v>43354</v>
      </c>
      <c r="K247" s="259">
        <v>45040</v>
      </c>
      <c r="L247" s="102">
        <v>1</v>
      </c>
      <c r="M247" s="118" t="s">
        <v>1322</v>
      </c>
      <c r="N247" s="102">
        <v>1</v>
      </c>
      <c r="O247" s="104">
        <v>5</v>
      </c>
      <c r="P247" s="104"/>
    </row>
    <row r="248" spans="1:17" s="105" customFormat="1" ht="14.4">
      <c r="A248" s="96" t="s">
        <v>12</v>
      </c>
      <c r="B248" s="97" t="s">
        <v>1453</v>
      </c>
      <c r="C248" s="96" t="s">
        <v>1454</v>
      </c>
      <c r="D248" s="300" t="s">
        <v>1455</v>
      </c>
      <c r="E248" s="99" t="s">
        <v>1456</v>
      </c>
      <c r="F248" s="99" t="s">
        <v>16</v>
      </c>
      <c r="G248" s="100" t="s">
        <v>1457</v>
      </c>
      <c r="H248" s="101" t="s">
        <v>1458</v>
      </c>
      <c r="I248" s="102" t="s">
        <v>1314</v>
      </c>
      <c r="J248" s="277">
        <v>44824</v>
      </c>
      <c r="K248" s="259">
        <v>44929</v>
      </c>
      <c r="L248" s="102">
        <v>1</v>
      </c>
      <c r="M248" s="118" t="s">
        <v>1322</v>
      </c>
      <c r="N248" s="102">
        <v>1</v>
      </c>
      <c r="O248" s="104">
        <v>5</v>
      </c>
      <c r="P248" s="104"/>
    </row>
    <row r="249" spans="1:17" s="105" customFormat="1" ht="14.4">
      <c r="A249" s="96"/>
      <c r="B249" s="97" t="s">
        <v>1601</v>
      </c>
      <c r="C249" s="96" t="s">
        <v>1602</v>
      </c>
      <c r="D249" s="301" t="s">
        <v>1603</v>
      </c>
      <c r="E249" s="99"/>
      <c r="F249" s="99"/>
      <c r="G249" s="100"/>
      <c r="H249" s="101"/>
      <c r="I249" s="102"/>
      <c r="J249" s="277"/>
      <c r="K249" s="259"/>
      <c r="L249" s="102"/>
      <c r="M249" s="118"/>
      <c r="N249" s="102"/>
      <c r="O249" s="104"/>
      <c r="P249" s="104"/>
    </row>
    <row r="250" spans="1:17" s="93" customFormat="1" ht="14.4">
      <c r="A250" s="96"/>
      <c r="B250" s="97" t="s">
        <v>1194</v>
      </c>
      <c r="C250" s="96" t="s">
        <v>1195</v>
      </c>
      <c r="D250" s="301" t="s">
        <v>1514</v>
      </c>
      <c r="E250" s="99" t="s">
        <v>1196</v>
      </c>
      <c r="F250" s="99" t="s">
        <v>16</v>
      </c>
      <c r="G250" s="100" t="s">
        <v>1326</v>
      </c>
      <c r="H250" s="101"/>
      <c r="I250" s="102" t="s">
        <v>1314</v>
      </c>
      <c r="J250" s="277">
        <v>44214</v>
      </c>
      <c r="K250" s="259">
        <v>44581</v>
      </c>
      <c r="L250" s="102"/>
      <c r="M250" s="118" t="s">
        <v>1322</v>
      </c>
      <c r="N250" s="102"/>
      <c r="O250" s="104">
        <v>5</v>
      </c>
      <c r="P250" s="120"/>
      <c r="Q250" s="105"/>
    </row>
    <row r="251" spans="1:17" s="161" customFormat="1" ht="15.75" customHeight="1">
      <c r="A251" s="96" t="s">
        <v>21</v>
      </c>
      <c r="B251" s="97" t="s">
        <v>682</v>
      </c>
      <c r="C251" s="96" t="s">
        <v>683</v>
      </c>
      <c r="D251" s="301" t="s">
        <v>684</v>
      </c>
      <c r="E251" s="99" t="s">
        <v>685</v>
      </c>
      <c r="F251" s="99" t="s">
        <v>48</v>
      </c>
      <c r="G251" s="100" t="s">
        <v>686</v>
      </c>
      <c r="H251" s="101" t="s">
        <v>687</v>
      </c>
      <c r="I251" s="102" t="s">
        <v>1314</v>
      </c>
      <c r="J251" s="277">
        <v>42056</v>
      </c>
      <c r="K251" s="259"/>
      <c r="L251" s="102">
        <v>1</v>
      </c>
      <c r="M251" s="102">
        <v>1</v>
      </c>
      <c r="N251" s="102">
        <v>1</v>
      </c>
      <c r="O251" s="104"/>
      <c r="P251" s="104"/>
      <c r="Q251" s="105"/>
    </row>
    <row r="252" spans="1:17" s="93" customFormat="1">
      <c r="A252" s="42" t="s">
        <v>21</v>
      </c>
      <c r="B252" s="43" t="s">
        <v>735</v>
      </c>
      <c r="C252" s="42" t="s">
        <v>852</v>
      </c>
      <c r="D252" s="82" t="s">
        <v>499</v>
      </c>
      <c r="E252" s="44" t="s">
        <v>853</v>
      </c>
      <c r="F252" s="44" t="s">
        <v>48</v>
      </c>
      <c r="G252" s="45" t="s">
        <v>854</v>
      </c>
      <c r="H252" s="21" t="s">
        <v>219</v>
      </c>
      <c r="I252" s="22" t="s">
        <v>19</v>
      </c>
      <c r="J252" s="289">
        <v>42465</v>
      </c>
      <c r="K252" s="266"/>
      <c r="L252" s="47">
        <v>1</v>
      </c>
      <c r="M252" s="24" t="s">
        <v>19</v>
      </c>
      <c r="N252" s="24">
        <v>0</v>
      </c>
      <c r="O252" s="48"/>
      <c r="P252" s="25"/>
      <c r="Q252" s="26"/>
    </row>
    <row r="253" spans="1:17" s="93" customFormat="1" ht="14.4">
      <c r="A253" s="42" t="s">
        <v>1366</v>
      </c>
      <c r="B253" s="43" t="s">
        <v>436</v>
      </c>
      <c r="C253" s="42" t="s">
        <v>1489</v>
      </c>
      <c r="D253" s="301" t="s">
        <v>695</v>
      </c>
      <c r="E253" s="44" t="s">
        <v>1490</v>
      </c>
      <c r="F253" s="44" t="s">
        <v>16</v>
      </c>
      <c r="G253" s="45" t="s">
        <v>29</v>
      </c>
      <c r="H253" s="21" t="s">
        <v>1491</v>
      </c>
      <c r="I253" s="22" t="s">
        <v>1314</v>
      </c>
      <c r="J253" s="289">
        <v>43607</v>
      </c>
      <c r="K253" s="266"/>
      <c r="L253" s="47">
        <v>1</v>
      </c>
      <c r="M253" s="24"/>
      <c r="N253" s="24">
        <v>1</v>
      </c>
      <c r="O253" s="48"/>
      <c r="P253" s="25"/>
      <c r="Q253" s="26"/>
    </row>
    <row r="254" spans="1:17" s="93" customFormat="1">
      <c r="A254" s="96" t="s">
        <v>27</v>
      </c>
      <c r="B254" s="97" t="s">
        <v>688</v>
      </c>
      <c r="C254" s="96" t="s">
        <v>689</v>
      </c>
      <c r="D254" s="98" t="s">
        <v>690</v>
      </c>
      <c r="E254" s="99" t="s">
        <v>691</v>
      </c>
      <c r="F254" s="99" t="s">
        <v>692</v>
      </c>
      <c r="G254" s="100" t="s">
        <v>693</v>
      </c>
      <c r="H254" s="101" t="s">
        <v>694</v>
      </c>
      <c r="I254" s="102" t="s">
        <v>1314</v>
      </c>
      <c r="J254" s="277">
        <v>42859</v>
      </c>
      <c r="K254" s="259">
        <v>44923</v>
      </c>
      <c r="L254" s="102">
        <v>1</v>
      </c>
      <c r="M254" s="102" t="s">
        <v>1322</v>
      </c>
      <c r="N254" s="102">
        <v>1</v>
      </c>
      <c r="O254" s="104">
        <v>5</v>
      </c>
      <c r="P254" s="104">
        <v>5</v>
      </c>
      <c r="Q254" s="105"/>
    </row>
    <row r="255" spans="1:17" s="93" customFormat="1">
      <c r="A255" s="96" t="s">
        <v>57</v>
      </c>
      <c r="B255" s="97" t="s">
        <v>525</v>
      </c>
      <c r="C255" s="96" t="s">
        <v>1163</v>
      </c>
      <c r="D255" s="123" t="s">
        <v>1166</v>
      </c>
      <c r="E255" s="99" t="s">
        <v>1197</v>
      </c>
      <c r="F255" s="99" t="s">
        <v>16</v>
      </c>
      <c r="G255" s="100" t="s">
        <v>1164</v>
      </c>
      <c r="H255" s="101" t="s">
        <v>1165</v>
      </c>
      <c r="I255" s="102" t="s">
        <v>1314</v>
      </c>
      <c r="J255" s="277">
        <v>44228</v>
      </c>
      <c r="K255" s="259">
        <v>44594</v>
      </c>
      <c r="L255" s="102">
        <v>1</v>
      </c>
      <c r="M255" s="102" t="s">
        <v>1322</v>
      </c>
      <c r="N255" s="102">
        <v>1</v>
      </c>
      <c r="O255" s="104">
        <v>5</v>
      </c>
      <c r="P255" s="104">
        <f>5+5</f>
        <v>10</v>
      </c>
      <c r="Q255" s="105"/>
    </row>
    <row r="256" spans="1:17" s="105" customFormat="1" ht="14.4">
      <c r="A256" s="96" t="s">
        <v>21</v>
      </c>
      <c r="B256" s="97" t="s">
        <v>129</v>
      </c>
      <c r="C256" s="96" t="s">
        <v>696</v>
      </c>
      <c r="D256" s="301" t="s">
        <v>1492</v>
      </c>
      <c r="E256" s="99" t="s">
        <v>697</v>
      </c>
      <c r="F256" s="99" t="s">
        <v>16</v>
      </c>
      <c r="G256" s="100" t="s">
        <v>197</v>
      </c>
      <c r="H256" s="101" t="s">
        <v>698</v>
      </c>
      <c r="I256" s="102" t="s">
        <v>1314</v>
      </c>
      <c r="J256" s="277">
        <v>42988</v>
      </c>
      <c r="K256" s="259">
        <v>44929</v>
      </c>
      <c r="L256" s="102">
        <v>1</v>
      </c>
      <c r="M256" s="102" t="s">
        <v>1322</v>
      </c>
      <c r="N256" s="102">
        <v>1</v>
      </c>
      <c r="O256" s="104">
        <v>5</v>
      </c>
      <c r="P256" s="104"/>
    </row>
    <row r="257" spans="1:17" s="93" customFormat="1" ht="14.85" customHeight="1">
      <c r="A257" s="86" t="s">
        <v>21</v>
      </c>
      <c r="B257" s="87" t="s">
        <v>86</v>
      </c>
      <c r="C257" s="86" t="s">
        <v>1162</v>
      </c>
      <c r="D257" s="98" t="s">
        <v>699</v>
      </c>
      <c r="E257" s="88" t="s">
        <v>700</v>
      </c>
      <c r="F257" s="88" t="s">
        <v>48</v>
      </c>
      <c r="G257" s="89" t="s">
        <v>701</v>
      </c>
      <c r="H257" s="90" t="s">
        <v>73</v>
      </c>
      <c r="I257" s="91" t="s">
        <v>1314</v>
      </c>
      <c r="J257" s="276">
        <v>43466</v>
      </c>
      <c r="K257" s="264"/>
      <c r="L257" s="91">
        <v>1</v>
      </c>
      <c r="M257" s="91" t="s">
        <v>19</v>
      </c>
      <c r="N257" s="91">
        <v>0</v>
      </c>
      <c r="O257" s="92"/>
      <c r="P257" s="92"/>
    </row>
    <row r="258" spans="1:17" s="93" customFormat="1" ht="14.85" customHeight="1">
      <c r="A258" s="96" t="s">
        <v>57</v>
      </c>
      <c r="B258" s="97" t="s">
        <v>702</v>
      </c>
      <c r="C258" s="96" t="s">
        <v>703</v>
      </c>
      <c r="D258" s="107" t="s">
        <v>704</v>
      </c>
      <c r="E258" s="99" t="s">
        <v>705</v>
      </c>
      <c r="F258" s="99" t="s">
        <v>16</v>
      </c>
      <c r="G258" s="100" t="s">
        <v>216</v>
      </c>
      <c r="H258" s="101" t="s">
        <v>706</v>
      </c>
      <c r="I258" s="102" t="s">
        <v>1314</v>
      </c>
      <c r="J258" s="277">
        <v>42560</v>
      </c>
      <c r="K258" s="259">
        <v>44594</v>
      </c>
      <c r="L258" s="102">
        <v>1</v>
      </c>
      <c r="M258" s="102" t="s">
        <v>1229</v>
      </c>
      <c r="N258" s="102">
        <v>1</v>
      </c>
      <c r="O258" s="104">
        <v>5</v>
      </c>
      <c r="P258" s="104">
        <v>5</v>
      </c>
      <c r="Q258" s="105"/>
    </row>
    <row r="259" spans="1:17" s="105" customFormat="1" ht="14.85" customHeight="1">
      <c r="A259" s="96" t="s">
        <v>12</v>
      </c>
      <c r="B259" s="97" t="s">
        <v>19</v>
      </c>
      <c r="C259" s="96" t="s">
        <v>707</v>
      </c>
      <c r="D259" s="107" t="s">
        <v>708</v>
      </c>
      <c r="E259" s="99" t="s">
        <v>709</v>
      </c>
      <c r="F259" s="99" t="s">
        <v>16</v>
      </c>
      <c r="G259" s="100" t="s">
        <v>710</v>
      </c>
      <c r="H259" s="101" t="s">
        <v>711</v>
      </c>
      <c r="I259" s="102" t="s">
        <v>1314</v>
      </c>
      <c r="J259" s="277">
        <v>43716</v>
      </c>
      <c r="K259" s="259">
        <v>44807</v>
      </c>
      <c r="L259" s="102">
        <v>1</v>
      </c>
      <c r="M259" s="102" t="s">
        <v>1323</v>
      </c>
      <c r="N259" s="102">
        <v>1</v>
      </c>
      <c r="O259" s="104">
        <v>5</v>
      </c>
      <c r="P259" s="104">
        <v>15</v>
      </c>
    </row>
    <row r="260" spans="1:17" s="105" customFormat="1" ht="14.85" customHeight="1">
      <c r="A260" s="96" t="s">
        <v>12</v>
      </c>
      <c r="B260" s="97" t="s">
        <v>275</v>
      </c>
      <c r="C260" s="96" t="s">
        <v>1234</v>
      </c>
      <c r="D260" s="107" t="s">
        <v>1235</v>
      </c>
      <c r="E260" s="99" t="s">
        <v>1236</v>
      </c>
      <c r="F260" s="99" t="s">
        <v>48</v>
      </c>
      <c r="G260" s="100" t="s">
        <v>226</v>
      </c>
      <c r="H260" s="101" t="s">
        <v>1493</v>
      </c>
      <c r="I260" s="102" t="s">
        <v>1314</v>
      </c>
      <c r="J260" s="277">
        <v>44444</v>
      </c>
      <c r="K260" s="259"/>
      <c r="L260" s="102"/>
      <c r="M260" s="102"/>
      <c r="N260" s="102"/>
      <c r="O260" s="104"/>
      <c r="P260" s="104">
        <v>5</v>
      </c>
    </row>
    <row r="261" spans="1:17" s="105" customFormat="1">
      <c r="A261" s="86" t="s">
        <v>57</v>
      </c>
      <c r="B261" s="87" t="s">
        <v>1044</v>
      </c>
      <c r="C261" s="86" t="s">
        <v>1045</v>
      </c>
      <c r="D261" s="150" t="s">
        <v>1078</v>
      </c>
      <c r="E261" s="88" t="s">
        <v>1046</v>
      </c>
      <c r="F261" s="88" t="s">
        <v>282</v>
      </c>
      <c r="G261" s="89" t="s">
        <v>1047</v>
      </c>
      <c r="H261" s="90" t="s">
        <v>1048</v>
      </c>
      <c r="I261" s="91" t="s">
        <v>1314</v>
      </c>
      <c r="J261" s="276">
        <v>44080</v>
      </c>
      <c r="K261" s="264"/>
      <c r="L261" s="91">
        <v>1</v>
      </c>
      <c r="M261" s="145" t="s">
        <v>1036</v>
      </c>
      <c r="N261" s="91">
        <v>1</v>
      </c>
      <c r="O261" s="92"/>
      <c r="P261" s="92"/>
      <c r="Q261" s="93"/>
    </row>
    <row r="262" spans="1:17" s="105" customFormat="1" ht="14.4">
      <c r="A262" s="96" t="s">
        <v>21</v>
      </c>
      <c r="B262" s="97" t="s">
        <v>1542</v>
      </c>
      <c r="C262" s="96" t="s">
        <v>1543</v>
      </c>
      <c r="D262" s="301" t="s">
        <v>1627</v>
      </c>
      <c r="E262" s="99" t="s">
        <v>1628</v>
      </c>
      <c r="F262" s="99" t="s">
        <v>1629</v>
      </c>
      <c r="G262" s="100" t="s">
        <v>1630</v>
      </c>
      <c r="H262" s="101" t="s">
        <v>1631</v>
      </c>
      <c r="I262" s="102" t="s">
        <v>1314</v>
      </c>
      <c r="J262" s="277">
        <v>45019</v>
      </c>
      <c r="K262" s="259">
        <v>45019</v>
      </c>
      <c r="L262" s="102">
        <v>1</v>
      </c>
      <c r="M262" s="118" t="s">
        <v>1229</v>
      </c>
      <c r="N262" s="102">
        <v>1</v>
      </c>
      <c r="O262" s="104">
        <v>5</v>
      </c>
      <c r="P262" s="104"/>
    </row>
    <row r="263" spans="1:17" s="105" customFormat="1">
      <c r="A263" s="18" t="s">
        <v>12</v>
      </c>
      <c r="B263" s="19" t="s">
        <v>911</v>
      </c>
      <c r="C263" s="18" t="s">
        <v>912</v>
      </c>
      <c r="D263" s="238" t="s">
        <v>913</v>
      </c>
      <c r="E263" s="10" t="s">
        <v>914</v>
      </c>
      <c r="F263" s="10"/>
      <c r="G263" s="20"/>
      <c r="H263" s="21"/>
      <c r="I263" s="22" t="s">
        <v>1174</v>
      </c>
      <c r="J263" s="232"/>
      <c r="K263" s="266"/>
      <c r="L263" s="22">
        <v>1</v>
      </c>
      <c r="M263" s="24"/>
      <c r="N263" s="24"/>
      <c r="O263" s="25"/>
      <c r="P263" s="61"/>
      <c r="Q263" s="26"/>
    </row>
    <row r="264" spans="1:17" s="105" customFormat="1">
      <c r="A264" s="96" t="s">
        <v>12</v>
      </c>
      <c r="B264" s="97" t="s">
        <v>712</v>
      </c>
      <c r="C264" s="96" t="s">
        <v>713</v>
      </c>
      <c r="D264" s="126" t="s">
        <v>714</v>
      </c>
      <c r="E264" s="99" t="s">
        <v>715</v>
      </c>
      <c r="F264" s="99" t="s">
        <v>16</v>
      </c>
      <c r="G264" s="100" t="s">
        <v>716</v>
      </c>
      <c r="H264" s="101" t="s">
        <v>717</v>
      </c>
      <c r="I264" s="102" t="s">
        <v>1314</v>
      </c>
      <c r="J264" s="277">
        <v>41737</v>
      </c>
      <c r="K264" s="259">
        <v>44929</v>
      </c>
      <c r="L264" s="102">
        <v>1</v>
      </c>
      <c r="M264" s="102" t="s">
        <v>1322</v>
      </c>
      <c r="N264" s="102">
        <v>1</v>
      </c>
      <c r="O264" s="104">
        <v>5</v>
      </c>
      <c r="P264" s="104"/>
    </row>
    <row r="265" spans="1:17" s="105" customFormat="1">
      <c r="A265" s="96" t="s">
        <v>21</v>
      </c>
      <c r="B265" s="97" t="s">
        <v>203</v>
      </c>
      <c r="C265" s="96" t="s">
        <v>718</v>
      </c>
      <c r="D265" s="105" t="s">
        <v>719</v>
      </c>
      <c r="E265" s="99" t="s">
        <v>720</v>
      </c>
      <c r="F265" s="99" t="s">
        <v>16</v>
      </c>
      <c r="G265" s="100" t="s">
        <v>298</v>
      </c>
      <c r="H265" s="101" t="s">
        <v>721</v>
      </c>
      <c r="I265" s="102" t="s">
        <v>1314</v>
      </c>
      <c r="J265" s="277">
        <v>42320</v>
      </c>
      <c r="K265" s="259">
        <v>44879</v>
      </c>
      <c r="L265" s="102">
        <v>1</v>
      </c>
      <c r="M265" s="102" t="s">
        <v>1322</v>
      </c>
      <c r="N265" s="102">
        <v>1</v>
      </c>
      <c r="O265" s="104">
        <v>5</v>
      </c>
      <c r="P265" s="104">
        <v>5</v>
      </c>
    </row>
    <row r="266" spans="1:17" s="93" customFormat="1">
      <c r="A266" s="96" t="s">
        <v>12</v>
      </c>
      <c r="B266" s="97" t="s">
        <v>722</v>
      </c>
      <c r="C266" s="96" t="s">
        <v>723</v>
      </c>
      <c r="D266" s="136" t="s">
        <v>724</v>
      </c>
      <c r="E266" s="99" t="s">
        <v>725</v>
      </c>
      <c r="F266" s="99" t="s">
        <v>48</v>
      </c>
      <c r="G266" s="100" t="s">
        <v>608</v>
      </c>
      <c r="H266" s="101" t="s">
        <v>726</v>
      </c>
      <c r="I266" s="102" t="s">
        <v>1314</v>
      </c>
      <c r="J266" s="277">
        <v>41894</v>
      </c>
      <c r="K266" s="259">
        <v>44929</v>
      </c>
      <c r="L266" s="102">
        <v>1</v>
      </c>
      <c r="M266" s="102" t="s">
        <v>1322</v>
      </c>
      <c r="N266" s="102">
        <v>1</v>
      </c>
      <c r="O266" s="104">
        <v>5</v>
      </c>
      <c r="P266" s="104"/>
      <c r="Q266" s="105"/>
    </row>
    <row r="267" spans="1:17" s="105" customFormat="1">
      <c r="A267" s="96" t="s">
        <v>12</v>
      </c>
      <c r="B267" s="97" t="s">
        <v>1110</v>
      </c>
      <c r="C267" s="96" t="s">
        <v>1327</v>
      </c>
      <c r="D267" s="110" t="s">
        <v>73</v>
      </c>
      <c r="E267" s="99" t="s">
        <v>1259</v>
      </c>
      <c r="F267" s="99" t="s">
        <v>16</v>
      </c>
      <c r="G267" s="100" t="s">
        <v>35</v>
      </c>
      <c r="H267" s="101"/>
      <c r="I267" s="102" t="s">
        <v>1314</v>
      </c>
      <c r="J267" s="277">
        <v>44444</v>
      </c>
      <c r="K267" s="259"/>
      <c r="L267" s="102"/>
      <c r="M267" s="102"/>
      <c r="N267" s="102"/>
      <c r="O267" s="104"/>
      <c r="P267" s="104">
        <v>5</v>
      </c>
    </row>
    <row r="268" spans="1:17" s="105" customFormat="1" ht="14.4">
      <c r="A268" s="96" t="s">
        <v>1388</v>
      </c>
      <c r="B268" s="97" t="s">
        <v>1549</v>
      </c>
      <c r="C268" s="96" t="s">
        <v>979</v>
      </c>
      <c r="D268" s="301" t="s">
        <v>1550</v>
      </c>
      <c r="E268" s="99" t="s">
        <v>1217</v>
      </c>
      <c r="F268" s="99" t="s">
        <v>48</v>
      </c>
      <c r="G268" s="100" t="s">
        <v>1155</v>
      </c>
      <c r="H268" s="101" t="s">
        <v>1551</v>
      </c>
      <c r="I268" s="102" t="s">
        <v>1314</v>
      </c>
      <c r="J268" s="277">
        <v>44939</v>
      </c>
      <c r="K268" s="259">
        <v>44946</v>
      </c>
      <c r="L268" s="102">
        <v>1</v>
      </c>
      <c r="M268" s="102" t="s">
        <v>1548</v>
      </c>
      <c r="N268" s="102">
        <v>1</v>
      </c>
      <c r="O268" s="104">
        <v>5</v>
      </c>
      <c r="P268" s="104">
        <v>10</v>
      </c>
    </row>
    <row r="269" spans="1:17" s="105" customFormat="1" ht="14.85" customHeight="1">
      <c r="A269" s="86" t="s">
        <v>21</v>
      </c>
      <c r="B269" s="87" t="s">
        <v>141</v>
      </c>
      <c r="C269" s="86" t="s">
        <v>979</v>
      </c>
      <c r="D269" s="301" t="s">
        <v>1499</v>
      </c>
      <c r="E269" s="88" t="s">
        <v>1024</v>
      </c>
      <c r="F269" s="88" t="s">
        <v>985</v>
      </c>
      <c r="G269" s="89"/>
      <c r="H269" s="90" t="s">
        <v>986</v>
      </c>
      <c r="I269" s="91" t="s">
        <v>1314</v>
      </c>
      <c r="J269" s="276">
        <v>43933</v>
      </c>
      <c r="K269" s="264"/>
      <c r="L269" s="91">
        <v>1</v>
      </c>
      <c r="M269" s="145" t="s">
        <v>19</v>
      </c>
      <c r="N269" s="91">
        <v>1</v>
      </c>
      <c r="O269" s="92"/>
      <c r="P269" s="92"/>
      <c r="Q269" s="93"/>
    </row>
    <row r="270" spans="1:17" s="105" customFormat="1" ht="14.85" customHeight="1">
      <c r="A270" s="174"/>
      <c r="B270" s="175" t="s">
        <v>86</v>
      </c>
      <c r="C270" s="174" t="s">
        <v>1298</v>
      </c>
      <c r="D270" s="278"/>
      <c r="E270" s="177"/>
      <c r="F270" s="177"/>
      <c r="G270" s="178"/>
      <c r="H270" s="179"/>
      <c r="I270" s="279" t="s">
        <v>1314</v>
      </c>
      <c r="J270" s="280"/>
      <c r="K270" s="281">
        <v>44613</v>
      </c>
      <c r="L270" s="279"/>
      <c r="M270" s="275" t="s">
        <v>1229</v>
      </c>
      <c r="N270" s="180"/>
      <c r="O270" s="181">
        <v>5</v>
      </c>
      <c r="P270" s="181">
        <v>5</v>
      </c>
      <c r="Q270" s="182" t="s">
        <v>1308</v>
      </c>
    </row>
    <row r="271" spans="1:17" s="105" customFormat="1">
      <c r="A271" s="96" t="s">
        <v>12</v>
      </c>
      <c r="B271" s="97" t="s">
        <v>302</v>
      </c>
      <c r="C271" s="96" t="s">
        <v>727</v>
      </c>
      <c r="D271" s="98" t="s">
        <v>728</v>
      </c>
      <c r="E271" s="99" t="s">
        <v>729</v>
      </c>
      <c r="F271" s="99" t="s">
        <v>48</v>
      </c>
      <c r="G271" s="100" t="s">
        <v>370</v>
      </c>
      <c r="H271" s="101" t="s">
        <v>219</v>
      </c>
      <c r="I271" s="137" t="s">
        <v>1314</v>
      </c>
      <c r="J271" s="288">
        <v>42373</v>
      </c>
      <c r="K271" s="262">
        <v>44929</v>
      </c>
      <c r="L271" s="137">
        <v>1</v>
      </c>
      <c r="M271" s="102" t="s">
        <v>1322</v>
      </c>
      <c r="N271" s="102">
        <v>0</v>
      </c>
      <c r="O271" s="104">
        <v>5</v>
      </c>
      <c r="P271" s="104">
        <v>5</v>
      </c>
    </row>
    <row r="272" spans="1:17" s="105" customFormat="1">
      <c r="A272" s="86" t="s">
        <v>21</v>
      </c>
      <c r="B272" s="87" t="s">
        <v>275</v>
      </c>
      <c r="C272" s="86" t="s">
        <v>730</v>
      </c>
      <c r="D272" s="150" t="s">
        <v>731</v>
      </c>
      <c r="E272" s="88" t="s">
        <v>732</v>
      </c>
      <c r="F272" s="88" t="s">
        <v>16</v>
      </c>
      <c r="G272" s="89" t="s">
        <v>733</v>
      </c>
      <c r="H272" s="90" t="s">
        <v>734</v>
      </c>
      <c r="I272" s="91" t="s">
        <v>1314</v>
      </c>
      <c r="J272" s="276">
        <v>43716</v>
      </c>
      <c r="K272" s="264"/>
      <c r="L272" s="91">
        <v>1</v>
      </c>
      <c r="M272" s="145">
        <v>0</v>
      </c>
      <c r="N272" s="91">
        <v>1</v>
      </c>
      <c r="O272" s="92"/>
      <c r="P272" s="92"/>
      <c r="Q272" s="93"/>
    </row>
    <row r="273" spans="1:17" s="105" customFormat="1">
      <c r="A273" s="42" t="s">
        <v>30</v>
      </c>
      <c r="B273" s="43" t="s">
        <v>855</v>
      </c>
      <c r="C273" s="42" t="s">
        <v>856</v>
      </c>
      <c r="D273" s="238" t="s">
        <v>857</v>
      </c>
      <c r="E273" s="44" t="s">
        <v>858</v>
      </c>
      <c r="F273" s="44" t="s">
        <v>48</v>
      </c>
      <c r="G273" s="45" t="s">
        <v>309</v>
      </c>
      <c r="H273" s="46" t="s">
        <v>859</v>
      </c>
      <c r="I273" s="47" t="s">
        <v>19</v>
      </c>
      <c r="J273" s="304">
        <v>40809</v>
      </c>
      <c r="K273" s="270"/>
      <c r="L273" s="47">
        <v>1</v>
      </c>
      <c r="M273" s="24"/>
      <c r="N273" s="24">
        <v>0</v>
      </c>
      <c r="O273" s="48"/>
      <c r="P273" s="47"/>
      <c r="Q273" s="26"/>
    </row>
    <row r="274" spans="1:17" s="93" customFormat="1">
      <c r="A274" s="96" t="s">
        <v>30</v>
      </c>
      <c r="B274" s="97" t="s">
        <v>735</v>
      </c>
      <c r="C274" s="96" t="s">
        <v>736</v>
      </c>
      <c r="D274" s="126" t="s">
        <v>737</v>
      </c>
      <c r="E274" s="99" t="s">
        <v>738</v>
      </c>
      <c r="F274" s="99" t="s">
        <v>48</v>
      </c>
      <c r="G274" s="100" t="s">
        <v>49</v>
      </c>
      <c r="H274" s="101" t="s">
        <v>739</v>
      </c>
      <c r="I274" s="102" t="s">
        <v>1314</v>
      </c>
      <c r="J274" s="277">
        <v>41719</v>
      </c>
      <c r="K274" s="259">
        <v>44931</v>
      </c>
      <c r="L274" s="102">
        <v>1</v>
      </c>
      <c r="M274" s="102" t="s">
        <v>1322</v>
      </c>
      <c r="N274" s="102">
        <v>1</v>
      </c>
      <c r="O274" s="104">
        <v>5</v>
      </c>
      <c r="P274" s="104">
        <v>5</v>
      </c>
      <c r="Q274" s="105"/>
    </row>
    <row r="275" spans="1:17" s="105" customFormat="1">
      <c r="A275" s="86" t="s">
        <v>21</v>
      </c>
      <c r="B275" s="87" t="s">
        <v>275</v>
      </c>
      <c r="C275" s="86" t="s">
        <v>740</v>
      </c>
      <c r="D275" s="140" t="s">
        <v>741</v>
      </c>
      <c r="E275" s="88" t="s">
        <v>742</v>
      </c>
      <c r="F275" s="88" t="s">
        <v>16</v>
      </c>
      <c r="G275" s="89" t="s">
        <v>743</v>
      </c>
      <c r="H275" s="90" t="s">
        <v>744</v>
      </c>
      <c r="I275" s="91" t="s">
        <v>1314</v>
      </c>
      <c r="J275" s="276">
        <v>43716</v>
      </c>
      <c r="K275" s="264"/>
      <c r="L275" s="91">
        <v>1</v>
      </c>
      <c r="M275" s="145" t="s">
        <v>19</v>
      </c>
      <c r="N275" s="91">
        <v>1</v>
      </c>
      <c r="O275" s="92"/>
      <c r="P275" s="92"/>
      <c r="Q275" s="93"/>
    </row>
    <row r="276" spans="1:17" s="105" customFormat="1">
      <c r="A276" s="96" t="s">
        <v>21</v>
      </c>
      <c r="B276" s="97" t="s">
        <v>619</v>
      </c>
      <c r="C276" s="96" t="s">
        <v>740</v>
      </c>
      <c r="D276" s="123" t="s">
        <v>745</v>
      </c>
      <c r="E276" s="99" t="s">
        <v>746</v>
      </c>
      <c r="F276" s="99" t="s">
        <v>25</v>
      </c>
      <c r="G276" s="100" t="s">
        <v>747</v>
      </c>
      <c r="H276" s="101" t="s">
        <v>748</v>
      </c>
      <c r="I276" s="102" t="s">
        <v>1314</v>
      </c>
      <c r="J276" s="277">
        <v>43786</v>
      </c>
      <c r="K276" s="259">
        <v>44566</v>
      </c>
      <c r="L276" s="102">
        <v>1</v>
      </c>
      <c r="M276" s="102" t="s">
        <v>1322</v>
      </c>
      <c r="N276" s="102">
        <v>1</v>
      </c>
      <c r="O276" s="104">
        <v>5</v>
      </c>
      <c r="P276" s="104">
        <v>5</v>
      </c>
    </row>
    <row r="277" spans="1:17" s="105" customFormat="1">
      <c r="A277" s="86" t="s">
        <v>21</v>
      </c>
      <c r="B277" s="87" t="s">
        <v>749</v>
      </c>
      <c r="C277" s="86" t="s">
        <v>750</v>
      </c>
      <c r="D277" s="144" t="s">
        <v>751</v>
      </c>
      <c r="E277" s="88" t="s">
        <v>752</v>
      </c>
      <c r="F277" s="88" t="s">
        <v>16</v>
      </c>
      <c r="G277" s="169" t="s">
        <v>753</v>
      </c>
      <c r="H277" s="90" t="s">
        <v>754</v>
      </c>
      <c r="I277" s="91" t="s">
        <v>1314</v>
      </c>
      <c r="J277" s="276">
        <v>43915</v>
      </c>
      <c r="K277" s="264"/>
      <c r="L277" s="91">
        <v>1</v>
      </c>
      <c r="M277" s="91" t="s">
        <v>70</v>
      </c>
      <c r="N277" s="91">
        <v>1</v>
      </c>
      <c r="O277" s="92"/>
      <c r="P277" s="92"/>
      <c r="Q277" s="93"/>
    </row>
    <row r="278" spans="1:17" s="105" customFormat="1">
      <c r="A278" s="157" t="s">
        <v>57</v>
      </c>
      <c r="B278" s="158" t="s">
        <v>1068</v>
      </c>
      <c r="C278" s="159" t="s">
        <v>1067</v>
      </c>
      <c r="D278" s="140" t="s">
        <v>1069</v>
      </c>
      <c r="E278" s="88" t="s">
        <v>1074</v>
      </c>
      <c r="F278" s="156" t="s">
        <v>634</v>
      </c>
      <c r="G278" s="89" t="s">
        <v>1070</v>
      </c>
      <c r="H278" s="160" t="s">
        <v>73</v>
      </c>
      <c r="I278" s="141" t="s">
        <v>1314</v>
      </c>
      <c r="J278" s="294">
        <v>44080</v>
      </c>
      <c r="K278" s="271"/>
      <c r="L278" s="141">
        <v>1</v>
      </c>
      <c r="M278" s="141"/>
      <c r="N278" s="141">
        <v>1</v>
      </c>
      <c r="O278" s="139"/>
      <c r="P278" s="139"/>
      <c r="Q278" s="161"/>
    </row>
    <row r="279" spans="1:17" s="105" customFormat="1">
      <c r="A279" s="86" t="s">
        <v>12</v>
      </c>
      <c r="B279" s="87" t="s">
        <v>755</v>
      </c>
      <c r="C279" s="86" t="s">
        <v>756</v>
      </c>
      <c r="D279" s="140" t="s">
        <v>757</v>
      </c>
      <c r="E279" s="88" t="s">
        <v>758</v>
      </c>
      <c r="F279" s="88" t="s">
        <v>16</v>
      </c>
      <c r="G279" s="169" t="s">
        <v>423</v>
      </c>
      <c r="H279" s="90" t="s">
        <v>759</v>
      </c>
      <c r="I279" s="91" t="s">
        <v>1314</v>
      </c>
      <c r="J279" s="276">
        <v>43717</v>
      </c>
      <c r="K279" s="264"/>
      <c r="L279" s="91">
        <v>1</v>
      </c>
      <c r="M279" s="91" t="s">
        <v>19</v>
      </c>
      <c r="N279" s="91">
        <v>1</v>
      </c>
      <c r="O279" s="92"/>
      <c r="P279" s="92"/>
      <c r="Q279" s="93"/>
    </row>
    <row r="280" spans="1:17" s="105" customFormat="1" ht="14.4">
      <c r="A280" s="96"/>
      <c r="B280" s="97" t="s">
        <v>1580</v>
      </c>
      <c r="C280" s="96" t="s">
        <v>1581</v>
      </c>
      <c r="D280" s="301" t="s">
        <v>1582</v>
      </c>
      <c r="E280" s="99"/>
      <c r="F280" s="99"/>
      <c r="G280" s="316"/>
      <c r="H280" s="101"/>
      <c r="I280" s="102"/>
      <c r="J280" s="277"/>
      <c r="K280" s="259"/>
      <c r="L280" s="102"/>
      <c r="M280" s="102"/>
      <c r="N280" s="102"/>
      <c r="O280" s="104"/>
      <c r="P280" s="104"/>
    </row>
    <row r="281" spans="1:17" s="105" customFormat="1">
      <c r="A281" s="18"/>
      <c r="B281" s="19" t="s">
        <v>28</v>
      </c>
      <c r="C281" s="18" t="s">
        <v>1019</v>
      </c>
      <c r="D281" s="244"/>
      <c r="E281" s="10"/>
      <c r="F281" s="10"/>
      <c r="G281" s="29"/>
      <c r="H281" s="21"/>
      <c r="I281" s="22"/>
      <c r="J281" s="232"/>
      <c r="K281" s="266"/>
      <c r="L281" s="22"/>
      <c r="M281" s="22" t="s">
        <v>70</v>
      </c>
      <c r="N281" s="22"/>
      <c r="O281" s="25"/>
      <c r="P281" s="25">
        <v>20</v>
      </c>
      <c r="Q281" s="26"/>
    </row>
    <row r="282" spans="1:17" s="133" customFormat="1">
      <c r="A282" s="42" t="s">
        <v>21</v>
      </c>
      <c r="B282" s="43" t="s">
        <v>860</v>
      </c>
      <c r="C282" s="42" t="s">
        <v>861</v>
      </c>
      <c r="D282" s="9" t="s">
        <v>862</v>
      </c>
      <c r="E282" s="44" t="s">
        <v>863</v>
      </c>
      <c r="F282" s="44" t="s">
        <v>48</v>
      </c>
      <c r="G282" s="45" t="s">
        <v>84</v>
      </c>
      <c r="H282" s="46" t="s">
        <v>864</v>
      </c>
      <c r="I282" s="47" t="s">
        <v>19</v>
      </c>
      <c r="J282" s="304">
        <v>41557</v>
      </c>
      <c r="K282" s="270"/>
      <c r="L282" s="47">
        <v>1</v>
      </c>
      <c r="M282" s="24"/>
      <c r="N282" s="24">
        <v>0</v>
      </c>
      <c r="O282" s="48"/>
      <c r="P282" s="48">
        <v>25</v>
      </c>
      <c r="Q282" s="26"/>
    </row>
    <row r="283" spans="1:17" s="105" customFormat="1" ht="14.85" customHeight="1">
      <c r="A283" s="18" t="s">
        <v>21</v>
      </c>
      <c r="B283" s="19" t="s">
        <v>915</v>
      </c>
      <c r="C283" s="18" t="s">
        <v>916</v>
      </c>
      <c r="D283" s="10" t="s">
        <v>917</v>
      </c>
      <c r="E283" s="10" t="s">
        <v>918</v>
      </c>
      <c r="F283" s="10"/>
      <c r="G283" s="20"/>
      <c r="H283" s="21" t="s">
        <v>919</v>
      </c>
      <c r="I283" s="22" t="s">
        <v>1174</v>
      </c>
      <c r="J283" s="232"/>
      <c r="K283" s="266"/>
      <c r="L283" s="22">
        <v>1</v>
      </c>
      <c r="M283" s="24"/>
      <c r="N283" s="24"/>
      <c r="O283" s="25"/>
      <c r="P283" s="61"/>
      <c r="Q283" s="26"/>
    </row>
    <row r="284" spans="1:17" s="105" customFormat="1" ht="15" customHeight="1">
      <c r="A284" s="96" t="s">
        <v>760</v>
      </c>
      <c r="B284" s="97"/>
      <c r="C284" s="96" t="s">
        <v>761</v>
      </c>
      <c r="D284" s="242" t="s">
        <v>762</v>
      </c>
      <c r="E284" s="99" t="s">
        <v>763</v>
      </c>
      <c r="F284" s="99" t="s">
        <v>16</v>
      </c>
      <c r="G284" s="100" t="s">
        <v>764</v>
      </c>
      <c r="H284" s="101" t="s">
        <v>765</v>
      </c>
      <c r="I284" s="102" t="s">
        <v>1314</v>
      </c>
      <c r="J284" s="276">
        <v>43266</v>
      </c>
      <c r="K284" s="259">
        <v>45098</v>
      </c>
      <c r="L284" s="102">
        <v>1</v>
      </c>
      <c r="M284" s="102" t="s">
        <v>1322</v>
      </c>
      <c r="N284" s="102">
        <v>1</v>
      </c>
      <c r="O284" s="104">
        <v>5</v>
      </c>
      <c r="P284" s="134"/>
    </row>
    <row r="285" spans="1:17" s="26" customFormat="1" ht="14.85" customHeight="1">
      <c r="A285" s="86" t="s">
        <v>21</v>
      </c>
      <c r="B285" s="87" t="s">
        <v>766</v>
      </c>
      <c r="C285" s="87" t="s">
        <v>761</v>
      </c>
      <c r="D285" s="170" t="s">
        <v>767</v>
      </c>
      <c r="E285" s="88" t="s">
        <v>768</v>
      </c>
      <c r="F285" s="88" t="s">
        <v>16</v>
      </c>
      <c r="G285" s="89" t="s">
        <v>769</v>
      </c>
      <c r="H285" s="90" t="s">
        <v>770</v>
      </c>
      <c r="I285" s="91" t="s">
        <v>1314</v>
      </c>
      <c r="J285" s="276">
        <v>43266</v>
      </c>
      <c r="K285" s="264"/>
      <c r="L285" s="91">
        <v>1</v>
      </c>
      <c r="M285" s="91">
        <v>1</v>
      </c>
      <c r="N285" s="91">
        <v>1</v>
      </c>
      <c r="O285" s="92"/>
      <c r="P285" s="165"/>
      <c r="Q285" s="93"/>
    </row>
    <row r="286" spans="1:17" s="26" customFormat="1" ht="15.75" customHeight="1">
      <c r="A286" s="96" t="s">
        <v>21</v>
      </c>
      <c r="B286" s="97" t="s">
        <v>771</v>
      </c>
      <c r="C286" s="96" t="s">
        <v>772</v>
      </c>
      <c r="D286" s="98" t="s">
        <v>773</v>
      </c>
      <c r="E286" s="99" t="s">
        <v>774</v>
      </c>
      <c r="F286" s="99" t="s">
        <v>16</v>
      </c>
      <c r="G286" s="100" t="s">
        <v>257</v>
      </c>
      <c r="H286" s="101" t="s">
        <v>775</v>
      </c>
      <c r="I286" s="102" t="s">
        <v>1314</v>
      </c>
      <c r="J286" s="277">
        <v>39578</v>
      </c>
      <c r="K286" s="259">
        <v>44981</v>
      </c>
      <c r="L286" s="102">
        <v>1</v>
      </c>
      <c r="M286" s="102" t="s">
        <v>1322</v>
      </c>
      <c r="N286" s="102">
        <v>1</v>
      </c>
      <c r="O286" s="104">
        <v>5</v>
      </c>
      <c r="P286" s="104">
        <v>5</v>
      </c>
      <c r="Q286" s="105"/>
    </row>
    <row r="287" spans="1:17" s="26" customFormat="1" ht="14.85" customHeight="1">
      <c r="A287" s="96" t="s">
        <v>30</v>
      </c>
      <c r="B287" s="97" t="s">
        <v>776</v>
      </c>
      <c r="C287" s="96" t="s">
        <v>777</v>
      </c>
      <c r="D287" s="172" t="s">
        <v>1613</v>
      </c>
      <c r="E287" s="99" t="s">
        <v>779</v>
      </c>
      <c r="F287" s="99" t="s">
        <v>16</v>
      </c>
      <c r="G287" s="100" t="s">
        <v>17</v>
      </c>
      <c r="H287" s="101" t="s">
        <v>780</v>
      </c>
      <c r="I287" s="102" t="s">
        <v>1314</v>
      </c>
      <c r="J287" s="277">
        <v>41551</v>
      </c>
      <c r="K287" s="259">
        <v>44972</v>
      </c>
      <c r="L287" s="102">
        <v>1</v>
      </c>
      <c r="M287" s="102" t="s">
        <v>1322</v>
      </c>
      <c r="N287" s="102">
        <v>1</v>
      </c>
      <c r="O287" s="104">
        <v>5</v>
      </c>
      <c r="P287" s="104">
        <v>5</v>
      </c>
      <c r="Q287" s="93"/>
    </row>
    <row r="288" spans="1:17">
      <c r="A288" s="86" t="s">
        <v>57</v>
      </c>
      <c r="B288" s="87" t="s">
        <v>1037</v>
      </c>
      <c r="C288" s="86" t="s">
        <v>781</v>
      </c>
      <c r="D288" s="140" t="s">
        <v>1090</v>
      </c>
      <c r="E288" s="88" t="s">
        <v>782</v>
      </c>
      <c r="F288" s="88" t="s">
        <v>16</v>
      </c>
      <c r="G288" s="89" t="s">
        <v>783</v>
      </c>
      <c r="H288" s="90" t="s">
        <v>784</v>
      </c>
      <c r="I288" s="91" t="s">
        <v>1314</v>
      </c>
      <c r="J288" s="276">
        <v>43716</v>
      </c>
      <c r="K288" s="264"/>
      <c r="L288" s="91">
        <v>1</v>
      </c>
      <c r="M288" s="91" t="s">
        <v>19</v>
      </c>
      <c r="N288" s="145">
        <v>1</v>
      </c>
      <c r="O288" s="92"/>
      <c r="P288" s="92"/>
      <c r="Q288" s="93"/>
    </row>
    <row r="289" spans="1:17" s="26" customFormat="1" ht="15" customHeight="1">
      <c r="A289" s="96" t="s">
        <v>12</v>
      </c>
      <c r="B289" s="97" t="s">
        <v>1198</v>
      </c>
      <c r="C289" s="96" t="s">
        <v>1199</v>
      </c>
      <c r="D289" s="107" t="s">
        <v>1200</v>
      </c>
      <c r="E289" s="99" t="s">
        <v>1218</v>
      </c>
      <c r="F289" s="99" t="s">
        <v>1201</v>
      </c>
      <c r="G289" s="100" t="s">
        <v>1202</v>
      </c>
      <c r="H289" s="101" t="s">
        <v>1203</v>
      </c>
      <c r="I289" s="102" t="s">
        <v>1314</v>
      </c>
      <c r="J289" s="277">
        <v>44295</v>
      </c>
      <c r="K289" s="259">
        <v>44936</v>
      </c>
      <c r="L289" s="102">
        <v>1</v>
      </c>
      <c r="M289" s="102" t="s">
        <v>1322</v>
      </c>
      <c r="N289" s="118">
        <v>1</v>
      </c>
      <c r="O289" s="104">
        <v>5</v>
      </c>
      <c r="P289" s="104">
        <f>5+10+10</f>
        <v>25</v>
      </c>
      <c r="Q289" s="105"/>
    </row>
    <row r="290" spans="1:17" s="26" customFormat="1" ht="14.1" customHeight="1">
      <c r="A290" s="96" t="s">
        <v>57</v>
      </c>
      <c r="B290" s="97" t="s">
        <v>1311</v>
      </c>
      <c r="C290" s="96" t="s">
        <v>1312</v>
      </c>
      <c r="D290" s="123" t="s">
        <v>1313</v>
      </c>
      <c r="E290" s="99"/>
      <c r="F290" s="99"/>
      <c r="G290" s="100"/>
      <c r="H290" s="101"/>
      <c r="I290" s="102" t="s">
        <v>1314</v>
      </c>
      <c r="J290" s="277">
        <v>44648</v>
      </c>
      <c r="K290" s="259">
        <v>44648</v>
      </c>
      <c r="L290" s="102"/>
      <c r="M290" s="102" t="s">
        <v>1229</v>
      </c>
      <c r="N290" s="118"/>
      <c r="O290" s="104">
        <v>5</v>
      </c>
      <c r="P290" s="104">
        <f>10+10</f>
        <v>20</v>
      </c>
      <c r="Q290" s="105"/>
    </row>
    <row r="291" spans="1:17" s="26" customFormat="1" ht="14.1" customHeight="1">
      <c r="A291" s="96"/>
      <c r="B291" s="97" t="s">
        <v>1634</v>
      </c>
      <c r="C291" s="96" t="s">
        <v>1635</v>
      </c>
      <c r="D291" s="301" t="s">
        <v>1592</v>
      </c>
      <c r="E291" s="99" t="s">
        <v>1636</v>
      </c>
      <c r="F291" s="99" t="s">
        <v>951</v>
      </c>
      <c r="G291" s="100" t="s">
        <v>1637</v>
      </c>
      <c r="H291" s="101" t="s">
        <v>1638</v>
      </c>
      <c r="I291" s="102" t="s">
        <v>1314</v>
      </c>
      <c r="J291" s="277">
        <v>45014</v>
      </c>
      <c r="K291" s="259"/>
      <c r="L291" s="102">
        <v>1</v>
      </c>
      <c r="M291" s="102"/>
      <c r="N291" s="118">
        <v>1</v>
      </c>
      <c r="O291" s="104"/>
      <c r="P291" s="104"/>
      <c r="Q291" s="105"/>
    </row>
    <row r="292" spans="1:17" s="105" customFormat="1" ht="14.85" customHeight="1">
      <c r="A292" s="96" t="s">
        <v>21</v>
      </c>
      <c r="B292" s="97" t="s">
        <v>19</v>
      </c>
      <c r="C292" s="96" t="s">
        <v>785</v>
      </c>
      <c r="D292" s="98" t="s">
        <v>786</v>
      </c>
      <c r="E292" s="99" t="s">
        <v>787</v>
      </c>
      <c r="F292" s="99" t="s">
        <v>16</v>
      </c>
      <c r="G292" s="100" t="s">
        <v>788</v>
      </c>
      <c r="H292" s="101" t="s">
        <v>789</v>
      </c>
      <c r="I292" s="102" t="s">
        <v>1314</v>
      </c>
      <c r="J292" s="277">
        <v>41210</v>
      </c>
      <c r="K292" s="259">
        <v>44565</v>
      </c>
      <c r="L292" s="102">
        <v>1</v>
      </c>
      <c r="M292" s="102" t="s">
        <v>1322</v>
      </c>
      <c r="N292" s="102">
        <v>1</v>
      </c>
      <c r="O292" s="104">
        <v>5</v>
      </c>
      <c r="P292" s="104">
        <v>20</v>
      </c>
    </row>
    <row r="293" spans="1:17" s="26" customFormat="1">
      <c r="A293" s="18" t="s">
        <v>21</v>
      </c>
      <c r="B293" s="19" t="s">
        <v>920</v>
      </c>
      <c r="C293" s="18" t="s">
        <v>921</v>
      </c>
      <c r="D293" s="83" t="s">
        <v>922</v>
      </c>
      <c r="E293" s="10" t="s">
        <v>923</v>
      </c>
      <c r="F293" s="10" t="s">
        <v>16</v>
      </c>
      <c r="G293" s="20" t="s">
        <v>924</v>
      </c>
      <c r="H293" s="21" t="s">
        <v>925</v>
      </c>
      <c r="I293" s="22" t="s">
        <v>1174</v>
      </c>
      <c r="J293" s="232"/>
      <c r="K293" s="266"/>
      <c r="L293" s="22">
        <v>1</v>
      </c>
      <c r="M293" s="24"/>
      <c r="N293" s="24"/>
      <c r="O293" s="25"/>
      <c r="P293" s="61"/>
      <c r="Q293" s="82"/>
    </row>
    <row r="294" spans="1:17" s="26" customFormat="1">
      <c r="A294" s="96" t="s">
        <v>21</v>
      </c>
      <c r="B294" s="97" t="s">
        <v>790</v>
      </c>
      <c r="C294" s="96" t="s">
        <v>791</v>
      </c>
      <c r="D294" s="123" t="s">
        <v>792</v>
      </c>
      <c r="E294" s="127" t="s">
        <v>793</v>
      </c>
      <c r="F294" s="99" t="s">
        <v>48</v>
      </c>
      <c r="G294" s="100" t="s">
        <v>794</v>
      </c>
      <c r="H294" s="101" t="s">
        <v>795</v>
      </c>
      <c r="I294" s="102" t="s">
        <v>1314</v>
      </c>
      <c r="J294" s="277">
        <v>42397</v>
      </c>
      <c r="K294" s="259">
        <v>44929</v>
      </c>
      <c r="L294" s="102">
        <v>1</v>
      </c>
      <c r="M294" s="102" t="s">
        <v>1322</v>
      </c>
      <c r="N294" s="102">
        <v>1</v>
      </c>
      <c r="O294" s="104">
        <v>5</v>
      </c>
      <c r="P294" s="104"/>
      <c r="Q294" s="105"/>
    </row>
    <row r="295" spans="1:17" s="26" customFormat="1">
      <c r="A295" s="96" t="s">
        <v>1260</v>
      </c>
      <c r="B295" s="97" t="s">
        <v>1261</v>
      </c>
      <c r="C295" s="96" t="s">
        <v>791</v>
      </c>
      <c r="D295" s="107" t="s">
        <v>73</v>
      </c>
      <c r="E295" s="127" t="s">
        <v>1262</v>
      </c>
      <c r="F295" s="99" t="s">
        <v>16</v>
      </c>
      <c r="G295" s="100" t="s">
        <v>1263</v>
      </c>
      <c r="H295" s="101" t="s">
        <v>1461</v>
      </c>
      <c r="I295" s="102" t="s">
        <v>1314</v>
      </c>
      <c r="J295" s="277">
        <v>44075</v>
      </c>
      <c r="K295" s="259">
        <v>44624</v>
      </c>
      <c r="L295" s="102">
        <v>1</v>
      </c>
      <c r="M295" s="102" t="s">
        <v>1323</v>
      </c>
      <c r="N295" s="102">
        <v>0</v>
      </c>
      <c r="O295" s="104">
        <v>5</v>
      </c>
      <c r="P295" s="104">
        <v>4</v>
      </c>
      <c r="Q295" s="105"/>
    </row>
    <row r="296" spans="1:17">
      <c r="A296" s="96" t="s">
        <v>12</v>
      </c>
      <c r="B296" s="97" t="s">
        <v>956</v>
      </c>
      <c r="C296" s="96" t="s">
        <v>796</v>
      </c>
      <c r="D296" s="123" t="s">
        <v>797</v>
      </c>
      <c r="E296" s="127" t="s">
        <v>798</v>
      </c>
      <c r="F296" s="99" t="s">
        <v>48</v>
      </c>
      <c r="G296" s="100" t="s">
        <v>799</v>
      </c>
      <c r="H296" s="101" t="s">
        <v>800</v>
      </c>
      <c r="I296" s="102" t="s">
        <v>1314</v>
      </c>
      <c r="J296" s="277">
        <v>43716</v>
      </c>
      <c r="K296" s="259">
        <v>44959</v>
      </c>
      <c r="L296" s="102">
        <v>1</v>
      </c>
      <c r="M296" s="102" t="s">
        <v>1323</v>
      </c>
      <c r="N296" s="102">
        <v>1</v>
      </c>
      <c r="O296" s="104">
        <v>5</v>
      </c>
      <c r="P296" s="104"/>
      <c r="Q296" s="105"/>
    </row>
    <row r="297" spans="1:17" s="26" customFormat="1" ht="15" customHeight="1">
      <c r="A297" s="86" t="s">
        <v>12</v>
      </c>
      <c r="B297" s="87" t="s">
        <v>97</v>
      </c>
      <c r="C297" s="86" t="s">
        <v>953</v>
      </c>
      <c r="D297" s="140"/>
      <c r="E297" s="95"/>
      <c r="F297" s="88"/>
      <c r="G297" s="89"/>
      <c r="H297" s="90"/>
      <c r="I297" s="91" t="s">
        <v>1314</v>
      </c>
      <c r="J297" s="227"/>
      <c r="K297" s="264"/>
      <c r="L297" s="91"/>
      <c r="M297" s="91"/>
      <c r="N297" s="91"/>
      <c r="O297" s="92"/>
      <c r="P297" s="92"/>
      <c r="Q297" s="93"/>
    </row>
    <row r="298" spans="1:17" s="26" customFormat="1">
      <c r="A298" s="96" t="s">
        <v>27</v>
      </c>
      <c r="B298" s="97" t="s">
        <v>801</v>
      </c>
      <c r="C298" s="96" t="s">
        <v>802</v>
      </c>
      <c r="D298" s="98" t="s">
        <v>803</v>
      </c>
      <c r="E298" s="99" t="s">
        <v>804</v>
      </c>
      <c r="F298" s="99" t="s">
        <v>48</v>
      </c>
      <c r="G298" s="100" t="s">
        <v>84</v>
      </c>
      <c r="H298" s="101" t="s">
        <v>805</v>
      </c>
      <c r="I298" s="102" t="s">
        <v>1314</v>
      </c>
      <c r="J298" s="277">
        <v>43203</v>
      </c>
      <c r="K298" s="259">
        <v>44565</v>
      </c>
      <c r="L298" s="102">
        <v>1</v>
      </c>
      <c r="M298" s="102" t="s">
        <v>1322</v>
      </c>
      <c r="N298" s="102">
        <v>1</v>
      </c>
      <c r="O298" s="104">
        <v>5</v>
      </c>
      <c r="P298" s="104">
        <v>10</v>
      </c>
      <c r="Q298" s="105"/>
    </row>
    <row r="299" spans="1:17" s="26" customFormat="1">
      <c r="A299" s="86" t="s">
        <v>30</v>
      </c>
      <c r="B299" s="87" t="s">
        <v>1049</v>
      </c>
      <c r="C299" s="86" t="s">
        <v>1050</v>
      </c>
      <c r="D299" s="94" t="s">
        <v>1071</v>
      </c>
      <c r="E299" s="88" t="s">
        <v>1051</v>
      </c>
      <c r="F299" s="88" t="s">
        <v>48</v>
      </c>
      <c r="G299" s="89" t="s">
        <v>1052</v>
      </c>
      <c r="H299" s="90" t="s">
        <v>1053</v>
      </c>
      <c r="I299" s="91" t="s">
        <v>1314</v>
      </c>
      <c r="J299" s="276">
        <v>44080</v>
      </c>
      <c r="K299" s="264"/>
      <c r="L299" s="91">
        <v>1</v>
      </c>
      <c r="M299" s="91" t="s">
        <v>1036</v>
      </c>
      <c r="N299" s="91">
        <v>1</v>
      </c>
      <c r="O299" s="92"/>
      <c r="P299" s="139"/>
      <c r="Q299" s="93"/>
    </row>
    <row r="300" spans="1:17" s="105" customFormat="1" ht="14.4">
      <c r="A300" s="96" t="s">
        <v>57</v>
      </c>
      <c r="B300" s="97" t="s">
        <v>570</v>
      </c>
      <c r="C300" s="96" t="s">
        <v>1538</v>
      </c>
      <c r="D300" s="301" t="s">
        <v>1614</v>
      </c>
      <c r="E300" s="99" t="s">
        <v>1615</v>
      </c>
      <c r="F300" s="99" t="s">
        <v>16</v>
      </c>
      <c r="G300" s="100" t="s">
        <v>1616</v>
      </c>
      <c r="H300" s="101" t="s">
        <v>1617</v>
      </c>
      <c r="I300" s="102" t="s">
        <v>1314</v>
      </c>
      <c r="J300" s="277">
        <v>45014</v>
      </c>
      <c r="K300" s="259">
        <v>45015</v>
      </c>
      <c r="L300" s="102">
        <v>1</v>
      </c>
      <c r="M300" s="102" t="s">
        <v>1322</v>
      </c>
      <c r="N300" s="102">
        <v>1</v>
      </c>
      <c r="O300" s="104">
        <v>5</v>
      </c>
      <c r="P300" s="106"/>
    </row>
    <row r="301" spans="1:17" s="26" customFormat="1" ht="15" customHeight="1">
      <c r="A301" s="96" t="s">
        <v>21</v>
      </c>
      <c r="B301" s="97" t="s">
        <v>452</v>
      </c>
      <c r="C301" s="96" t="s">
        <v>806</v>
      </c>
      <c r="D301" s="120" t="s">
        <v>807</v>
      </c>
      <c r="E301" s="99" t="s">
        <v>808</v>
      </c>
      <c r="F301" s="99" t="s">
        <v>48</v>
      </c>
      <c r="G301" s="100" t="s">
        <v>84</v>
      </c>
      <c r="H301" s="101" t="s">
        <v>809</v>
      </c>
      <c r="I301" s="102" t="s">
        <v>1314</v>
      </c>
      <c r="J301" s="277">
        <v>43234</v>
      </c>
      <c r="K301" s="259">
        <v>44565</v>
      </c>
      <c r="L301" s="102">
        <v>1</v>
      </c>
      <c r="M301" s="102" t="s">
        <v>1322</v>
      </c>
      <c r="N301" s="102">
        <v>1</v>
      </c>
      <c r="O301" s="104">
        <v>5</v>
      </c>
      <c r="P301" s="106">
        <v>10</v>
      </c>
      <c r="Q301" s="105"/>
    </row>
    <row r="302" spans="1:17" s="26" customFormat="1" ht="15" customHeight="1">
      <c r="A302" s="96" t="s">
        <v>57</v>
      </c>
      <c r="B302" s="97" t="s">
        <v>1536</v>
      </c>
      <c r="C302" s="96" t="s">
        <v>1537</v>
      </c>
      <c r="D302" s="301" t="s">
        <v>1570</v>
      </c>
      <c r="E302" s="99" t="s">
        <v>1571</v>
      </c>
      <c r="F302" s="99" t="s">
        <v>48</v>
      </c>
      <c r="G302" s="100" t="s">
        <v>584</v>
      </c>
      <c r="H302" s="101"/>
      <c r="I302" s="102" t="s">
        <v>1314</v>
      </c>
      <c r="J302" s="277">
        <v>45014</v>
      </c>
      <c r="K302" s="259">
        <v>45014</v>
      </c>
      <c r="L302" s="102">
        <v>1</v>
      </c>
      <c r="M302" s="102" t="s">
        <v>1229</v>
      </c>
      <c r="N302" s="102"/>
      <c r="O302" s="104">
        <v>5</v>
      </c>
      <c r="P302" s="106">
        <v>5</v>
      </c>
      <c r="Q302" s="105"/>
    </row>
    <row r="303" spans="1:17" s="26" customFormat="1" ht="15" customHeight="1">
      <c r="A303" s="96" t="s">
        <v>12</v>
      </c>
      <c r="B303" s="97" t="s">
        <v>20</v>
      </c>
      <c r="C303" s="96" t="s">
        <v>1269</v>
      </c>
      <c r="D303" s="120" t="s">
        <v>73</v>
      </c>
      <c r="E303" s="99" t="s">
        <v>1270</v>
      </c>
      <c r="F303" s="99" t="s">
        <v>16</v>
      </c>
      <c r="G303" s="100" t="s">
        <v>1271</v>
      </c>
      <c r="H303" s="101"/>
      <c r="I303" s="102" t="s">
        <v>1314</v>
      </c>
      <c r="J303" s="277">
        <v>44446</v>
      </c>
      <c r="K303" s="259"/>
      <c r="L303" s="102"/>
      <c r="M303" s="102" t="s">
        <v>1272</v>
      </c>
      <c r="N303" s="102"/>
      <c r="O303" s="104"/>
      <c r="P303" s="106">
        <v>5</v>
      </c>
      <c r="Q303" s="105"/>
    </row>
    <row r="304" spans="1:17" s="26" customFormat="1">
      <c r="A304" s="96" t="s">
        <v>12</v>
      </c>
      <c r="B304" s="97" t="s">
        <v>810</v>
      </c>
      <c r="C304" s="96" t="s">
        <v>811</v>
      </c>
      <c r="D304" s="98" t="s">
        <v>812</v>
      </c>
      <c r="E304" s="99" t="s">
        <v>813</v>
      </c>
      <c r="F304" s="99" t="s">
        <v>16</v>
      </c>
      <c r="G304" s="100" t="s">
        <v>78</v>
      </c>
      <c r="H304" s="101" t="s">
        <v>814</v>
      </c>
      <c r="I304" s="102" t="s">
        <v>1314</v>
      </c>
      <c r="J304" s="277">
        <v>43501</v>
      </c>
      <c r="K304" s="259">
        <v>44593</v>
      </c>
      <c r="L304" s="108">
        <v>1</v>
      </c>
      <c r="M304" s="102" t="s">
        <v>1229</v>
      </c>
      <c r="N304" s="102">
        <v>1</v>
      </c>
      <c r="O304" s="104">
        <v>5</v>
      </c>
      <c r="P304" s="106">
        <v>5</v>
      </c>
      <c r="Q304" s="105"/>
    </row>
    <row r="305" spans="1:17">
      <c r="A305" s="96" t="s">
        <v>27</v>
      </c>
      <c r="B305" s="97" t="s">
        <v>249</v>
      </c>
      <c r="C305" s="96" t="s">
        <v>815</v>
      </c>
      <c r="D305" s="98" t="s">
        <v>816</v>
      </c>
      <c r="E305" s="99" t="s">
        <v>817</v>
      </c>
      <c r="F305" s="99" t="s">
        <v>48</v>
      </c>
      <c r="G305" s="100" t="s">
        <v>818</v>
      </c>
      <c r="H305" s="101" t="s">
        <v>819</v>
      </c>
      <c r="I305" s="102" t="s">
        <v>1314</v>
      </c>
      <c r="J305" s="277">
        <v>42865</v>
      </c>
      <c r="K305" s="259">
        <v>44576</v>
      </c>
      <c r="L305" s="102">
        <v>1</v>
      </c>
      <c r="M305" s="102" t="s">
        <v>1325</v>
      </c>
      <c r="N305" s="102">
        <v>1</v>
      </c>
      <c r="O305" s="104">
        <v>5</v>
      </c>
      <c r="P305" s="106">
        <v>5</v>
      </c>
      <c r="Q305" s="105"/>
    </row>
    <row r="306" spans="1:17">
      <c r="A306" s="96" t="s">
        <v>21</v>
      </c>
      <c r="B306" s="97" t="s">
        <v>70</v>
      </c>
      <c r="C306" s="96" t="s">
        <v>1228</v>
      </c>
      <c r="D306" s="123" t="s">
        <v>1277</v>
      </c>
      <c r="E306" s="99" t="s">
        <v>1278</v>
      </c>
      <c r="F306" s="99" t="s">
        <v>1279</v>
      </c>
      <c r="G306" s="100" t="s">
        <v>17</v>
      </c>
      <c r="H306" s="101" t="s">
        <v>1280</v>
      </c>
      <c r="I306" s="102" t="s">
        <v>1314</v>
      </c>
      <c r="J306" s="277">
        <v>44462</v>
      </c>
      <c r="K306" s="259"/>
      <c r="L306" s="102"/>
      <c r="M306" s="102" t="s">
        <v>19</v>
      </c>
      <c r="N306" s="102"/>
      <c r="O306" s="104"/>
      <c r="P306" s="106">
        <v>5</v>
      </c>
      <c r="Q306" s="105"/>
    </row>
    <row r="307" spans="1:17" s="105" customFormat="1" ht="14.1" customHeight="1">
      <c r="A307" s="96" t="s">
        <v>21</v>
      </c>
      <c r="B307" s="97" t="s">
        <v>576</v>
      </c>
      <c r="C307" s="96" t="s">
        <v>1228</v>
      </c>
      <c r="D307" s="122" t="s">
        <v>1357</v>
      </c>
      <c r="E307" s="99" t="s">
        <v>1358</v>
      </c>
      <c r="F307" s="99" t="s">
        <v>48</v>
      </c>
      <c r="G307" s="100" t="s">
        <v>664</v>
      </c>
      <c r="H307" s="101" t="s">
        <v>1359</v>
      </c>
      <c r="I307" s="102" t="s">
        <v>1314</v>
      </c>
      <c r="J307" s="277">
        <v>44418</v>
      </c>
      <c r="K307" s="259"/>
      <c r="L307" s="102">
        <v>1</v>
      </c>
      <c r="M307" s="102" t="s">
        <v>1229</v>
      </c>
      <c r="N307" s="102">
        <v>1</v>
      </c>
      <c r="O307" s="104">
        <v>5</v>
      </c>
      <c r="P307" s="106"/>
    </row>
    <row r="308" spans="1:17">
      <c r="A308" s="18" t="s">
        <v>21</v>
      </c>
      <c r="B308" s="19" t="s">
        <v>38</v>
      </c>
      <c r="C308" s="18" t="s">
        <v>926</v>
      </c>
      <c r="D308" s="10" t="s">
        <v>927</v>
      </c>
      <c r="E308" s="83" t="s">
        <v>928</v>
      </c>
      <c r="F308" s="10" t="s">
        <v>16</v>
      </c>
      <c r="G308" s="20" t="s">
        <v>929</v>
      </c>
      <c r="H308" s="21"/>
      <c r="I308" s="22" t="s">
        <v>1174</v>
      </c>
      <c r="J308" s="232"/>
      <c r="K308" s="266"/>
      <c r="L308" s="22">
        <v>1</v>
      </c>
      <c r="M308" s="24"/>
      <c r="N308" s="24"/>
      <c r="O308" s="25"/>
      <c r="P308" s="61"/>
    </row>
    <row r="309" spans="1:17" s="26" customFormat="1">
      <c r="A309" s="96" t="s">
        <v>57</v>
      </c>
      <c r="B309" s="97" t="s">
        <v>1056</v>
      </c>
      <c r="C309" s="96" t="s">
        <v>1054</v>
      </c>
      <c r="D309" s="107" t="s">
        <v>1055</v>
      </c>
      <c r="E309" s="99" t="s">
        <v>1057</v>
      </c>
      <c r="F309" s="99" t="s">
        <v>16</v>
      </c>
      <c r="G309" s="100" t="s">
        <v>1058</v>
      </c>
      <c r="H309" s="101" t="s">
        <v>1059</v>
      </c>
      <c r="I309" s="102" t="s">
        <v>1314</v>
      </c>
      <c r="J309" s="277">
        <v>44080</v>
      </c>
      <c r="K309" s="259">
        <v>44811</v>
      </c>
      <c r="L309" s="102">
        <v>1</v>
      </c>
      <c r="M309" s="102" t="s">
        <v>1322</v>
      </c>
      <c r="N309" s="102">
        <v>1</v>
      </c>
      <c r="O309" s="104">
        <v>5</v>
      </c>
      <c r="P309" s="106">
        <v>5</v>
      </c>
      <c r="Q309" s="105"/>
    </row>
    <row r="310" spans="1:17" s="105" customFormat="1" ht="14.4">
      <c r="A310" s="96" t="s">
        <v>21</v>
      </c>
      <c r="B310" s="97" t="s">
        <v>1535</v>
      </c>
      <c r="C310" s="96" t="s">
        <v>930</v>
      </c>
      <c r="D310" s="301" t="s">
        <v>1607</v>
      </c>
      <c r="E310" s="99" t="s">
        <v>1608</v>
      </c>
      <c r="F310" s="99" t="s">
        <v>48</v>
      </c>
      <c r="G310" s="100" t="s">
        <v>139</v>
      </c>
      <c r="H310" s="101" t="s">
        <v>1609</v>
      </c>
      <c r="I310" s="102" t="s">
        <v>1314</v>
      </c>
      <c r="J310" s="277">
        <v>45011</v>
      </c>
      <c r="K310" s="259">
        <v>45012</v>
      </c>
      <c r="L310" s="102"/>
      <c r="M310" s="102" t="s">
        <v>1229</v>
      </c>
      <c r="N310" s="102"/>
      <c r="O310" s="104">
        <v>5</v>
      </c>
      <c r="P310" s="106">
        <v>45</v>
      </c>
    </row>
    <row r="311" spans="1:17" s="26" customFormat="1">
      <c r="A311" s="96" t="s">
        <v>21</v>
      </c>
      <c r="B311" s="97" t="s">
        <v>38</v>
      </c>
      <c r="C311" s="96" t="s">
        <v>930</v>
      </c>
      <c r="D311" s="126" t="s">
        <v>816</v>
      </c>
      <c r="E311" s="99" t="s">
        <v>950</v>
      </c>
      <c r="F311" s="99" t="s">
        <v>951</v>
      </c>
      <c r="G311" s="100" t="s">
        <v>952</v>
      </c>
      <c r="H311" s="101"/>
      <c r="I311" s="102" t="s">
        <v>1314</v>
      </c>
      <c r="J311" s="228"/>
      <c r="K311" s="259">
        <v>44929</v>
      </c>
      <c r="L311" s="102">
        <v>1</v>
      </c>
      <c r="M311" s="102" t="s">
        <v>1322</v>
      </c>
      <c r="N311" s="102">
        <v>0</v>
      </c>
      <c r="O311" s="104">
        <v>5</v>
      </c>
      <c r="P311" s="106">
        <v>5</v>
      </c>
      <c r="Q311" s="105"/>
    </row>
    <row r="312" spans="1:17" s="26" customFormat="1">
      <c r="A312" s="18" t="s">
        <v>21</v>
      </c>
      <c r="B312" s="19" t="s">
        <v>642</v>
      </c>
      <c r="C312" s="18" t="s">
        <v>930</v>
      </c>
      <c r="D312" s="10" t="s">
        <v>931</v>
      </c>
      <c r="E312" s="83" t="s">
        <v>932</v>
      </c>
      <c r="F312" s="10"/>
      <c r="G312" s="20"/>
      <c r="H312" s="21"/>
      <c r="I312" s="22" t="s">
        <v>1174</v>
      </c>
      <c r="J312" s="232"/>
      <c r="K312" s="266"/>
      <c r="L312" s="22">
        <v>1</v>
      </c>
      <c r="M312" s="24"/>
      <c r="N312" s="24"/>
      <c r="O312" s="25"/>
      <c r="P312" s="61"/>
      <c r="Q312" s="82"/>
    </row>
    <row r="313" spans="1:17" s="26" customFormat="1">
      <c r="A313" s="96" t="s">
        <v>21</v>
      </c>
      <c r="B313" s="97" t="s">
        <v>642</v>
      </c>
      <c r="C313" s="96" t="s">
        <v>820</v>
      </c>
      <c r="D313" s="123" t="s">
        <v>821</v>
      </c>
      <c r="E313" s="99" t="s">
        <v>822</v>
      </c>
      <c r="F313" s="99" t="s">
        <v>16</v>
      </c>
      <c r="G313" s="100" t="s">
        <v>462</v>
      </c>
      <c r="H313" s="101" t="s">
        <v>73</v>
      </c>
      <c r="I313" s="102" t="s">
        <v>1314</v>
      </c>
      <c r="J313" s="277">
        <v>43716</v>
      </c>
      <c r="K313" s="259">
        <v>44565</v>
      </c>
      <c r="L313" s="102">
        <v>1</v>
      </c>
      <c r="M313" s="118">
        <v>1</v>
      </c>
      <c r="N313" s="102">
        <v>1</v>
      </c>
      <c r="O313" s="104">
        <v>5</v>
      </c>
      <c r="P313" s="106"/>
      <c r="Q313" s="105"/>
    </row>
    <row r="314" spans="1:17" ht="14.4">
      <c r="A314" s="96" t="s">
        <v>12</v>
      </c>
      <c r="B314" s="97" t="s">
        <v>1306</v>
      </c>
      <c r="C314" s="96" t="s">
        <v>820</v>
      </c>
      <c r="D314" s="300" t="s">
        <v>1500</v>
      </c>
      <c r="E314" s="99" t="s">
        <v>1501</v>
      </c>
      <c r="F314" s="99" t="s">
        <v>48</v>
      </c>
      <c r="G314" s="100" t="s">
        <v>309</v>
      </c>
      <c r="H314" s="101" t="s">
        <v>1502</v>
      </c>
      <c r="I314" s="102" t="s">
        <v>1314</v>
      </c>
      <c r="J314" s="277">
        <v>41494</v>
      </c>
      <c r="K314" s="259">
        <v>44571</v>
      </c>
      <c r="L314" s="102"/>
      <c r="M314" s="118" t="s">
        <v>1229</v>
      </c>
      <c r="N314" s="102"/>
      <c r="O314" s="104">
        <v>5</v>
      </c>
      <c r="P314" s="106"/>
      <c r="Q314" s="105" t="s">
        <v>1333</v>
      </c>
    </row>
    <row r="315" spans="1:17">
      <c r="A315" s="96" t="s">
        <v>21</v>
      </c>
      <c r="B315" s="97" t="s">
        <v>452</v>
      </c>
      <c r="C315" s="96" t="s">
        <v>820</v>
      </c>
      <c r="D315" s="123"/>
      <c r="E315" s="99" t="s">
        <v>1503</v>
      </c>
      <c r="F315" s="99" t="s">
        <v>16</v>
      </c>
      <c r="G315" s="100" t="s">
        <v>1504</v>
      </c>
      <c r="H315" s="101" t="s">
        <v>1505</v>
      </c>
      <c r="I315" s="102" t="s">
        <v>1314</v>
      </c>
      <c r="J315" s="277">
        <v>44470</v>
      </c>
      <c r="K315" s="259"/>
      <c r="L315" s="102"/>
      <c r="M315" s="118" t="s">
        <v>1229</v>
      </c>
      <c r="N315" s="102"/>
      <c r="O315" s="104"/>
      <c r="P315" s="106">
        <v>5</v>
      </c>
      <c r="Q315" s="105"/>
    </row>
    <row r="316" spans="1:17">
      <c r="A316" s="96" t="s">
        <v>21</v>
      </c>
      <c r="B316" s="97" t="s">
        <v>80</v>
      </c>
      <c r="C316" s="96" t="s">
        <v>823</v>
      </c>
      <c r="D316" s="120" t="s">
        <v>824</v>
      </c>
      <c r="E316" s="99" t="s">
        <v>825</v>
      </c>
      <c r="F316" s="99" t="s">
        <v>48</v>
      </c>
      <c r="G316" s="100" t="s">
        <v>456</v>
      </c>
      <c r="H316" s="101" t="s">
        <v>826</v>
      </c>
      <c r="I316" s="102" t="s">
        <v>1314</v>
      </c>
      <c r="J316" s="277">
        <v>41879</v>
      </c>
      <c r="K316" s="259">
        <v>44931</v>
      </c>
      <c r="L316" s="102">
        <v>1</v>
      </c>
      <c r="M316" s="102" t="s">
        <v>1229</v>
      </c>
      <c r="N316" s="102">
        <v>1</v>
      </c>
      <c r="O316" s="104">
        <v>5</v>
      </c>
      <c r="P316" s="104"/>
      <c r="Q316" s="105"/>
    </row>
    <row r="317" spans="1:17">
      <c r="K317" s="272"/>
    </row>
    <row r="318" spans="1:17">
      <c r="A318" s="68" t="s">
        <v>1350</v>
      </c>
      <c r="B318" s="79"/>
      <c r="C318" s="79"/>
      <c r="D318" s="55"/>
      <c r="E318" s="55"/>
      <c r="F318" s="55"/>
      <c r="G318" s="55"/>
      <c r="H318" s="80"/>
      <c r="I318" s="223"/>
      <c r="J318" s="235"/>
      <c r="K318" s="296"/>
      <c r="L318" s="81"/>
      <c r="M318" s="81"/>
      <c r="N318" s="81"/>
      <c r="O318" s="82"/>
      <c r="P318" s="82"/>
    </row>
    <row r="319" spans="1:17">
      <c r="A319" s="17" t="s">
        <v>1351</v>
      </c>
      <c r="B319" s="79"/>
      <c r="C319" s="79"/>
      <c r="D319" s="55"/>
      <c r="E319" s="55"/>
      <c r="F319" s="55"/>
      <c r="G319" s="55"/>
      <c r="H319" s="80"/>
      <c r="I319" s="223"/>
      <c r="J319" s="235"/>
      <c r="K319" s="296"/>
      <c r="L319" s="81"/>
      <c r="M319" s="81"/>
      <c r="N319" s="81"/>
      <c r="O319" s="82"/>
      <c r="P319" s="82"/>
    </row>
    <row r="320" spans="1:17">
      <c r="A320" s="17" t="s">
        <v>935</v>
      </c>
      <c r="B320" s="79"/>
      <c r="C320" s="79"/>
      <c r="D320" s="55"/>
      <c r="E320" s="55"/>
      <c r="F320" s="55"/>
      <c r="G320" s="55"/>
      <c r="H320" s="80"/>
      <c r="I320" s="223"/>
      <c r="J320" s="235"/>
      <c r="K320" s="296"/>
      <c r="L320" s="81"/>
      <c r="M320" s="81"/>
      <c r="N320" s="81"/>
      <c r="O320" s="82"/>
      <c r="P320" s="82"/>
    </row>
    <row r="321" spans="1:16">
      <c r="A321" s="17" t="s">
        <v>936</v>
      </c>
      <c r="B321" s="79"/>
      <c r="C321" s="79"/>
      <c r="D321" s="55"/>
      <c r="E321" s="55"/>
      <c r="F321" s="55"/>
      <c r="G321" s="55"/>
      <c r="H321" s="80"/>
      <c r="I321" s="223"/>
      <c r="J321" s="235"/>
      <c r="K321" s="296"/>
      <c r="L321" s="81"/>
      <c r="M321" s="81"/>
      <c r="N321" s="81"/>
      <c r="O321" s="82"/>
      <c r="P321" s="82"/>
    </row>
    <row r="322" spans="1:16">
      <c r="A322" s="67" t="s">
        <v>1352</v>
      </c>
      <c r="B322" s="79"/>
      <c r="C322" s="79"/>
      <c r="D322" s="55"/>
      <c r="E322" s="55"/>
      <c r="F322" s="55"/>
      <c r="G322" s="55"/>
      <c r="H322" s="80"/>
      <c r="I322" s="223"/>
      <c r="J322" s="235"/>
      <c r="K322" s="296"/>
      <c r="L322" s="81"/>
      <c r="M322" s="81"/>
      <c r="N322" s="81"/>
      <c r="O322" s="82"/>
      <c r="P322" s="82"/>
    </row>
    <row r="323" spans="1:16">
      <c r="A323" s="67" t="s">
        <v>938</v>
      </c>
      <c r="B323" s="79"/>
      <c r="C323" s="79"/>
      <c r="D323" s="55"/>
      <c r="E323" s="55"/>
      <c r="F323" s="55"/>
      <c r="G323" s="55"/>
      <c r="H323" s="80"/>
      <c r="I323" s="223"/>
      <c r="J323" s="235"/>
      <c r="K323" s="296"/>
      <c r="L323" s="81"/>
      <c r="M323" s="81"/>
      <c r="N323" s="81"/>
      <c r="O323" s="82"/>
      <c r="P323" s="82"/>
    </row>
    <row r="324" spans="1:16">
      <c r="A324" s="17" t="s">
        <v>1496</v>
      </c>
      <c r="B324" s="79"/>
      <c r="C324" s="79"/>
      <c r="D324" s="55"/>
      <c r="E324" s="55"/>
      <c r="F324" s="55"/>
      <c r="G324" s="55"/>
      <c r="H324" s="80"/>
      <c r="I324" s="223"/>
      <c r="J324" s="235"/>
      <c r="K324" s="296"/>
      <c r="L324" s="81"/>
      <c r="M324" s="81"/>
      <c r="N324" s="81"/>
      <c r="O324" s="82"/>
      <c r="P324" s="82"/>
    </row>
    <row r="325" spans="1:16">
      <c r="A325" s="68" t="s">
        <v>1353</v>
      </c>
      <c r="B325" s="79"/>
      <c r="C325" s="79"/>
      <c r="D325" s="55"/>
      <c r="E325" s="55"/>
      <c r="F325" s="55"/>
      <c r="G325" s="55"/>
      <c r="H325" s="80"/>
      <c r="I325" s="223"/>
      <c r="J325" s="235"/>
      <c r="K325" s="296"/>
      <c r="L325" s="81"/>
      <c r="M325" s="81"/>
      <c r="N325" s="81"/>
      <c r="O325" s="82"/>
      <c r="P325" s="82"/>
    </row>
    <row r="326" spans="1:16">
      <c r="A326" s="82"/>
      <c r="B326" s="31"/>
      <c r="C326" s="64"/>
      <c r="D326" s="15"/>
      <c r="E326" s="12"/>
      <c r="F326" s="12"/>
      <c r="G326" s="12"/>
      <c r="H326" s="65"/>
      <c r="I326" s="223"/>
      <c r="J326" s="236"/>
      <c r="L326" s="13"/>
      <c r="M326" s="13"/>
      <c r="N326" s="66"/>
      <c r="O326" s="12"/>
      <c r="P326" s="82"/>
    </row>
    <row r="327" spans="1:16">
      <c r="A327" s="17"/>
      <c r="B327" s="31"/>
      <c r="C327" s="64"/>
      <c r="D327" s="15"/>
      <c r="E327" s="12"/>
      <c r="F327" s="12"/>
      <c r="G327" s="12"/>
      <c r="H327" s="65"/>
      <c r="I327" s="223"/>
      <c r="J327" s="236"/>
      <c r="L327" s="13"/>
      <c r="M327" s="13"/>
      <c r="N327" s="66"/>
      <c r="O327" s="12"/>
      <c r="P327" s="82"/>
    </row>
    <row r="328" spans="1:16">
      <c r="A328" s="17"/>
      <c r="B328" s="31"/>
      <c r="C328" s="64"/>
      <c r="D328" s="15"/>
      <c r="E328" s="12"/>
      <c r="F328" s="12"/>
      <c r="G328" s="12"/>
      <c r="H328" s="65"/>
      <c r="I328" s="223"/>
      <c r="J328" s="236"/>
      <c r="L328" s="13"/>
      <c r="M328" s="13"/>
      <c r="N328" s="66"/>
      <c r="O328" s="12"/>
      <c r="P328" s="82"/>
    </row>
    <row r="329" spans="1:16">
      <c r="A329" s="17"/>
      <c r="B329" s="31"/>
      <c r="C329" s="64"/>
      <c r="D329" s="15"/>
      <c r="E329" s="12"/>
      <c r="F329" s="12"/>
      <c r="G329" s="12"/>
      <c r="H329" s="65"/>
      <c r="I329" s="223"/>
      <c r="J329" s="236"/>
      <c r="L329" s="13"/>
      <c r="M329" s="13"/>
      <c r="N329" s="66"/>
      <c r="O329" s="12"/>
      <c r="P329" s="82"/>
    </row>
    <row r="330" spans="1:16" ht="15.6" customHeight="1">
      <c r="A330" s="31"/>
      <c r="B330" s="31"/>
      <c r="C330" s="64"/>
      <c r="D330" s="15"/>
      <c r="E330" s="12"/>
      <c r="F330" s="12"/>
      <c r="G330" s="12"/>
      <c r="H330" s="65"/>
      <c r="I330" s="223"/>
      <c r="J330" s="236"/>
      <c r="L330" s="13"/>
      <c r="M330" s="13"/>
      <c r="N330" s="66"/>
      <c r="O330" s="12"/>
      <c r="P330" s="82"/>
    </row>
    <row r="331" spans="1:16">
      <c r="A331" s="31"/>
      <c r="B331" s="31"/>
      <c r="C331" s="64"/>
      <c r="D331" s="15"/>
      <c r="E331" s="12"/>
      <c r="F331" s="12"/>
      <c r="G331" s="12"/>
      <c r="H331" s="65"/>
      <c r="I331" s="223"/>
      <c r="J331" s="236"/>
      <c r="L331" s="13"/>
      <c r="M331" s="13"/>
      <c r="N331" s="66"/>
      <c r="O331" s="12"/>
      <c r="P331" s="82"/>
    </row>
    <row r="332" spans="1:16">
      <c r="A332" s="31"/>
      <c r="B332" s="31"/>
      <c r="C332" s="64"/>
      <c r="D332" s="15"/>
      <c r="E332" s="12"/>
      <c r="F332" s="12"/>
      <c r="G332" s="12"/>
      <c r="H332" s="65"/>
      <c r="I332" s="223"/>
      <c r="J332" s="236"/>
      <c r="L332" s="13"/>
      <c r="M332" s="13"/>
      <c r="N332" s="66"/>
      <c r="O332" s="12"/>
      <c r="P332" s="82"/>
    </row>
    <row r="333" spans="1:16">
      <c r="A333" s="31"/>
      <c r="B333" s="31"/>
      <c r="C333" s="64"/>
      <c r="D333" s="15"/>
      <c r="E333" s="12"/>
      <c r="F333" s="12"/>
      <c r="G333" s="12"/>
      <c r="H333" s="65"/>
      <c r="I333" s="223"/>
      <c r="J333" s="236"/>
      <c r="L333" s="13"/>
      <c r="M333" s="13"/>
      <c r="N333" s="66"/>
      <c r="O333" s="12"/>
      <c r="P333" s="82"/>
    </row>
  </sheetData>
  <autoFilter ref="A3:Q316" xr:uid="{00000000-0009-0000-0000-000001000000}">
    <sortState xmlns:xlrd2="http://schemas.microsoft.com/office/spreadsheetml/2017/richdata2" ref="A4:Q316">
      <sortCondition ref="C3:C316"/>
    </sortState>
  </autoFilter>
  <hyperlinks>
    <hyperlink ref="D7" r:id="rId1" xr:uid="{00000000-0004-0000-0100-000000000000}"/>
    <hyperlink ref="D10" r:id="rId2" xr:uid="{00000000-0004-0000-0100-000001000000}"/>
    <hyperlink ref="D14" r:id="rId3" xr:uid="{00000000-0004-0000-0100-000002000000}"/>
    <hyperlink ref="D15" r:id="rId4" xr:uid="{00000000-0004-0000-0100-000003000000}"/>
    <hyperlink ref="D17" r:id="rId5" xr:uid="{00000000-0004-0000-0100-000004000000}"/>
    <hyperlink ref="D18" r:id="rId6" xr:uid="{00000000-0004-0000-0100-000005000000}"/>
    <hyperlink ref="D21" r:id="rId7" xr:uid="{00000000-0004-0000-0100-000006000000}"/>
    <hyperlink ref="D24" r:id="rId8" xr:uid="{00000000-0004-0000-0100-000007000000}"/>
    <hyperlink ref="D25" r:id="rId9" xr:uid="{00000000-0004-0000-0100-000008000000}"/>
    <hyperlink ref="D29" r:id="rId10" xr:uid="{00000000-0004-0000-0100-000009000000}"/>
    <hyperlink ref="D32" r:id="rId11" xr:uid="{00000000-0004-0000-0100-00000A000000}"/>
    <hyperlink ref="D38" r:id="rId12" xr:uid="{00000000-0004-0000-0100-00000B000000}"/>
    <hyperlink ref="D39" r:id="rId13" xr:uid="{00000000-0004-0000-0100-00000C000000}"/>
    <hyperlink ref="D40" r:id="rId14" xr:uid="{00000000-0004-0000-0100-00000D000000}"/>
    <hyperlink ref="D42" r:id="rId15" xr:uid="{00000000-0004-0000-0100-00000E000000}"/>
    <hyperlink ref="D43" r:id="rId16" xr:uid="{00000000-0004-0000-0100-00000F000000}"/>
    <hyperlink ref="D44" r:id="rId17" xr:uid="{00000000-0004-0000-0100-000010000000}"/>
    <hyperlink ref="D45" r:id="rId18" xr:uid="{00000000-0004-0000-0100-000011000000}"/>
    <hyperlink ref="D46" r:id="rId19" xr:uid="{00000000-0004-0000-0100-000012000000}"/>
    <hyperlink ref="D47" r:id="rId20" xr:uid="{00000000-0004-0000-0100-000013000000}"/>
    <hyperlink ref="D53" r:id="rId21" xr:uid="{00000000-0004-0000-0100-000014000000}"/>
    <hyperlink ref="D54" r:id="rId22" xr:uid="{00000000-0004-0000-0100-000015000000}"/>
    <hyperlink ref="D56" r:id="rId23" xr:uid="{00000000-0004-0000-0100-000016000000}"/>
    <hyperlink ref="D59" r:id="rId24" xr:uid="{00000000-0004-0000-0100-000017000000}"/>
    <hyperlink ref="D61" r:id="rId25" xr:uid="{00000000-0004-0000-0100-000018000000}"/>
    <hyperlink ref="D62" r:id="rId26" xr:uid="{00000000-0004-0000-0100-000019000000}"/>
    <hyperlink ref="D64" r:id="rId27" xr:uid="{00000000-0004-0000-0100-00001A000000}"/>
    <hyperlink ref="D65" r:id="rId28" xr:uid="{00000000-0004-0000-0100-00001B000000}"/>
    <hyperlink ref="D67" r:id="rId29" xr:uid="{00000000-0004-0000-0100-00001C000000}"/>
    <hyperlink ref="D68" r:id="rId30" xr:uid="{00000000-0004-0000-0100-00001D000000}"/>
    <hyperlink ref="D77" r:id="rId31" xr:uid="{00000000-0004-0000-0100-00001E000000}"/>
    <hyperlink ref="D80" r:id="rId32" xr:uid="{00000000-0004-0000-0100-00001F000000}"/>
    <hyperlink ref="D81" r:id="rId33" xr:uid="{00000000-0004-0000-0100-000020000000}"/>
    <hyperlink ref="D82" r:id="rId34" xr:uid="{00000000-0004-0000-0100-000021000000}"/>
    <hyperlink ref="D85" r:id="rId35" xr:uid="{00000000-0004-0000-0100-000022000000}"/>
    <hyperlink ref="D90" r:id="rId36" xr:uid="{00000000-0004-0000-0100-000023000000}"/>
    <hyperlink ref="D96" r:id="rId37" xr:uid="{00000000-0004-0000-0100-000024000000}"/>
    <hyperlink ref="D100" r:id="rId38" xr:uid="{00000000-0004-0000-0100-000025000000}"/>
    <hyperlink ref="D106" r:id="rId39" xr:uid="{00000000-0004-0000-0100-000026000000}"/>
    <hyperlink ref="D111" r:id="rId40" xr:uid="{00000000-0004-0000-0100-000027000000}"/>
    <hyperlink ref="D113" r:id="rId41" xr:uid="{00000000-0004-0000-0100-000028000000}"/>
    <hyperlink ref="D114" r:id="rId42" xr:uid="{00000000-0004-0000-0100-000029000000}"/>
    <hyperlink ref="D116" r:id="rId43" xr:uid="{00000000-0004-0000-0100-00002A000000}"/>
    <hyperlink ref="D118" r:id="rId44" xr:uid="{00000000-0004-0000-0100-00002B000000}"/>
    <hyperlink ref="D120" r:id="rId45" xr:uid="{00000000-0004-0000-0100-00002C000000}"/>
    <hyperlink ref="D121" r:id="rId46" xr:uid="{00000000-0004-0000-0100-00002D000000}"/>
    <hyperlink ref="D123" r:id="rId47" xr:uid="{00000000-0004-0000-0100-00002E000000}"/>
    <hyperlink ref="D124" r:id="rId48" xr:uid="{00000000-0004-0000-0100-00002F000000}"/>
    <hyperlink ref="D125" r:id="rId49" xr:uid="{00000000-0004-0000-0100-000030000000}"/>
    <hyperlink ref="D126" r:id="rId50" xr:uid="{00000000-0004-0000-0100-000031000000}"/>
    <hyperlink ref="D128" r:id="rId51" xr:uid="{00000000-0004-0000-0100-000032000000}"/>
    <hyperlink ref="D138" r:id="rId52" xr:uid="{00000000-0004-0000-0100-000033000000}"/>
    <hyperlink ref="D142" r:id="rId53" xr:uid="{00000000-0004-0000-0100-000034000000}"/>
    <hyperlink ref="D144" r:id="rId54" xr:uid="{00000000-0004-0000-0100-000035000000}"/>
    <hyperlink ref="D147" r:id="rId55" xr:uid="{00000000-0004-0000-0100-000036000000}"/>
    <hyperlink ref="D148" r:id="rId56" xr:uid="{00000000-0004-0000-0100-000037000000}"/>
    <hyperlink ref="D153" r:id="rId57" xr:uid="{00000000-0004-0000-0100-000038000000}"/>
    <hyperlink ref="D156" r:id="rId58" xr:uid="{00000000-0004-0000-0100-000039000000}"/>
    <hyperlink ref="D157" r:id="rId59" xr:uid="{00000000-0004-0000-0100-00003A000000}"/>
    <hyperlink ref="D158" r:id="rId60" xr:uid="{00000000-0004-0000-0100-00003B000000}"/>
    <hyperlink ref="D162" r:id="rId61" xr:uid="{00000000-0004-0000-0100-00003C000000}"/>
    <hyperlink ref="D163" r:id="rId62" xr:uid="{00000000-0004-0000-0100-00003D000000}"/>
    <hyperlink ref="D164" r:id="rId63" xr:uid="{00000000-0004-0000-0100-00003E000000}"/>
    <hyperlink ref="D165" r:id="rId64" xr:uid="{00000000-0004-0000-0100-00003F000000}"/>
    <hyperlink ref="D166" r:id="rId65" xr:uid="{00000000-0004-0000-0100-000040000000}"/>
    <hyperlink ref="D170" r:id="rId66" xr:uid="{00000000-0004-0000-0100-000041000000}"/>
    <hyperlink ref="D173" r:id="rId67" xr:uid="{00000000-0004-0000-0100-000042000000}"/>
    <hyperlink ref="D172" r:id="rId68" xr:uid="{00000000-0004-0000-0100-000043000000}"/>
    <hyperlink ref="D175" r:id="rId69" xr:uid="{00000000-0004-0000-0100-000044000000}"/>
    <hyperlink ref="D176" r:id="rId70" xr:uid="{00000000-0004-0000-0100-000045000000}"/>
    <hyperlink ref="D177" r:id="rId71" xr:uid="{00000000-0004-0000-0100-000046000000}"/>
    <hyperlink ref="D178" r:id="rId72" xr:uid="{00000000-0004-0000-0100-000047000000}"/>
    <hyperlink ref="D179" r:id="rId73" xr:uid="{00000000-0004-0000-0100-000048000000}"/>
    <hyperlink ref="D180" r:id="rId74" xr:uid="{00000000-0004-0000-0100-000049000000}"/>
    <hyperlink ref="D181" r:id="rId75" xr:uid="{00000000-0004-0000-0100-00004A000000}"/>
    <hyperlink ref="D183" r:id="rId76" xr:uid="{00000000-0004-0000-0100-00004B000000}"/>
    <hyperlink ref="D184" r:id="rId77" xr:uid="{00000000-0004-0000-0100-00004C000000}"/>
    <hyperlink ref="D186" r:id="rId78" xr:uid="{00000000-0004-0000-0100-00004D000000}"/>
    <hyperlink ref="D189" r:id="rId79" xr:uid="{00000000-0004-0000-0100-00004E000000}"/>
    <hyperlink ref="D190" r:id="rId80" xr:uid="{00000000-0004-0000-0100-00004F000000}"/>
    <hyperlink ref="D192" r:id="rId81" xr:uid="{00000000-0004-0000-0100-000050000000}"/>
    <hyperlink ref="D195" r:id="rId82" xr:uid="{00000000-0004-0000-0100-000051000000}"/>
    <hyperlink ref="D199" r:id="rId83" xr:uid="{00000000-0004-0000-0100-000052000000}"/>
    <hyperlink ref="D203" r:id="rId84" xr:uid="{00000000-0004-0000-0100-000053000000}"/>
    <hyperlink ref="D206" r:id="rId85" xr:uid="{00000000-0004-0000-0100-000054000000}"/>
    <hyperlink ref="D210" r:id="rId86" xr:uid="{00000000-0004-0000-0100-000055000000}"/>
    <hyperlink ref="D215" r:id="rId87" xr:uid="{00000000-0004-0000-0100-000056000000}"/>
    <hyperlink ref="D218" r:id="rId88" xr:uid="{00000000-0004-0000-0100-000057000000}"/>
    <hyperlink ref="D221" r:id="rId89" xr:uid="{00000000-0004-0000-0100-000058000000}"/>
    <hyperlink ref="D222" r:id="rId90" xr:uid="{00000000-0004-0000-0100-000059000000}"/>
    <hyperlink ref="D224" r:id="rId91" xr:uid="{00000000-0004-0000-0100-00005A000000}"/>
    <hyperlink ref="D288" r:id="rId92" xr:uid="{00000000-0004-0000-0100-00005B000000}"/>
    <hyperlink ref="D311" r:id="rId93" xr:uid="{00000000-0004-0000-0100-00005C000000}"/>
    <hyperlink ref="D4" r:id="rId94" xr:uid="{00000000-0004-0000-0100-00005D000000}"/>
    <hyperlink ref="D87" r:id="rId95" xr:uid="{00000000-0004-0000-0100-00005E000000}"/>
    <hyperlink ref="D95" r:id="rId96" xr:uid="{00000000-0004-0000-0100-00005F000000}"/>
    <hyperlink ref="D212" r:id="rId97" xr:uid="{00000000-0004-0000-0100-000060000000}"/>
    <hyperlink ref="D273" r:id="rId98" xr:uid="{00000000-0004-0000-0100-000061000000}"/>
    <hyperlink ref="D282" r:id="rId99" xr:uid="{00000000-0004-0000-0100-000062000000}"/>
    <hyperlink ref="D19" r:id="rId100" xr:uid="{00000000-0004-0000-0100-000063000000}"/>
    <hyperlink ref="D28" r:id="rId101" xr:uid="{00000000-0004-0000-0100-000064000000}"/>
    <hyperlink ref="D58" r:id="rId102" xr:uid="{00000000-0004-0000-0100-000065000000}"/>
    <hyperlink ref="D86" r:id="rId103" xr:uid="{00000000-0004-0000-0100-000066000000}"/>
    <hyperlink ref="D108" r:id="rId104" xr:uid="{00000000-0004-0000-0100-000067000000}"/>
    <hyperlink ref="D151" r:id="rId105" xr:uid="{00000000-0004-0000-0100-000068000000}"/>
    <hyperlink ref="D198" r:id="rId106" xr:uid="{00000000-0004-0000-0100-000069000000}"/>
    <hyperlink ref="D200" r:id="rId107" xr:uid="{00000000-0004-0000-0100-00006A000000}"/>
    <hyperlink ref="D208" r:id="rId108" xr:uid="{00000000-0004-0000-0100-00006B000000}"/>
    <hyperlink ref="D213" r:id="rId109" xr:uid="{00000000-0004-0000-0100-00006C000000}"/>
    <hyperlink ref="D228" r:id="rId110" xr:uid="{00000000-0004-0000-0100-00006D000000}"/>
    <hyperlink ref="D263" r:id="rId111" xr:uid="{00000000-0004-0000-0100-00006E000000}"/>
    <hyperlink ref="D283" r:id="rId112" xr:uid="{00000000-0004-0000-0100-00006F000000}"/>
    <hyperlink ref="D293" r:id="rId113" xr:uid="{00000000-0004-0000-0100-000070000000}"/>
    <hyperlink ref="D308" r:id="rId114" xr:uid="{00000000-0004-0000-0100-000071000000}"/>
    <hyperlink ref="D312" r:id="rId115" xr:uid="{00000000-0004-0000-0100-000072000000}"/>
    <hyperlink ref="D204" r:id="rId116" xr:uid="{00000000-0004-0000-0100-000073000000}"/>
    <hyperlink ref="D74" r:id="rId117" xr:uid="{00000000-0004-0000-0100-000074000000}"/>
    <hyperlink ref="D30" r:id="rId118" xr:uid="{00000000-0004-0000-0100-000075000000}"/>
    <hyperlink ref="D33" r:id="rId119" xr:uid="{00000000-0004-0000-0100-000076000000}"/>
    <hyperlink ref="D119" r:id="rId120" xr:uid="{00000000-0004-0000-0100-000077000000}"/>
    <hyperlink ref="D202" r:id="rId121" xr:uid="{00000000-0004-0000-0100-000078000000}"/>
    <hyperlink ref="D99" r:id="rId122" xr:uid="{00000000-0004-0000-0100-000079000000}"/>
    <hyperlink ref="D69" r:id="rId123" xr:uid="{00000000-0004-0000-0100-00007A000000}"/>
    <hyperlink ref="D27" r:id="rId124" xr:uid="{00000000-0004-0000-0100-00007B000000}"/>
    <hyperlink ref="D101" r:id="rId125" xr:uid="{00000000-0004-0000-0100-00007C000000}"/>
    <hyperlink ref="D35" r:id="rId126" xr:uid="{00000000-0004-0000-0100-00007D000000}"/>
    <hyperlink ref="D127" r:id="rId127" xr:uid="{00000000-0004-0000-0100-00007E000000}"/>
    <hyperlink ref="D84" r:id="rId128" xr:uid="{00000000-0004-0000-0100-00007F000000}"/>
    <hyperlink ref="D97" r:id="rId129" xr:uid="{00000000-0004-0000-0100-000080000000}"/>
    <hyperlink ref="D20" r:id="rId130" xr:uid="{00000000-0004-0000-0100-000081000000}"/>
    <hyperlink ref="D211" r:id="rId131" xr:uid="{00000000-0004-0000-0100-000082000000}"/>
    <hyperlink ref="D309" r:id="rId132" xr:uid="{00000000-0004-0000-0100-000083000000}"/>
    <hyperlink ref="D6" r:id="rId133" xr:uid="{00000000-0004-0000-0100-000084000000}"/>
    <hyperlink ref="D230" r:id="rId134" xr:uid="{00000000-0004-0000-0100-000085000000}"/>
    <hyperlink ref="D232" r:id="rId135" xr:uid="{00000000-0004-0000-0100-000086000000}"/>
    <hyperlink ref="D237" r:id="rId136" xr:uid="{00000000-0004-0000-0100-000087000000}"/>
    <hyperlink ref="D234" r:id="rId137" xr:uid="{00000000-0004-0000-0100-000088000000}"/>
    <hyperlink ref="D235" r:id="rId138" xr:uid="{00000000-0004-0000-0100-000089000000}"/>
    <hyperlink ref="D239" r:id="rId139" xr:uid="{00000000-0004-0000-0100-00008A000000}"/>
    <hyperlink ref="D247" r:id="rId140" xr:uid="{00000000-0004-0000-0100-00008B000000}"/>
    <hyperlink ref="D251" r:id="rId141" xr:uid="{00000000-0004-0000-0100-00008C000000}"/>
    <hyperlink ref="D254" r:id="rId142" xr:uid="{00000000-0004-0000-0100-00008D000000}"/>
    <hyperlink ref="D256" r:id="rId143" xr:uid="{00000000-0004-0000-0100-00008E000000}"/>
    <hyperlink ref="D258" r:id="rId144" xr:uid="{00000000-0004-0000-0100-00008F000000}"/>
    <hyperlink ref="D259" r:id="rId145" xr:uid="{00000000-0004-0000-0100-000090000000}"/>
    <hyperlink ref="D264" r:id="rId146" xr:uid="{00000000-0004-0000-0100-000091000000}"/>
    <hyperlink ref="D265" r:id="rId147" xr:uid="{00000000-0004-0000-0100-000092000000}"/>
    <hyperlink ref="D266" r:id="rId148" xr:uid="{00000000-0004-0000-0100-000093000000}"/>
    <hyperlink ref="D271" r:id="rId149" xr:uid="{00000000-0004-0000-0100-000094000000}"/>
    <hyperlink ref="D272" r:id="rId150" xr:uid="{00000000-0004-0000-0100-000095000000}"/>
    <hyperlink ref="D274" r:id="rId151" xr:uid="{00000000-0004-0000-0100-000096000000}"/>
    <hyperlink ref="D275" r:id="rId152" xr:uid="{00000000-0004-0000-0100-000097000000}"/>
    <hyperlink ref="D276" r:id="rId153" xr:uid="{00000000-0004-0000-0100-000098000000}"/>
    <hyperlink ref="D277" r:id="rId154" xr:uid="{00000000-0004-0000-0100-000099000000}"/>
    <hyperlink ref="D279" r:id="rId155" xr:uid="{00000000-0004-0000-0100-00009A000000}"/>
    <hyperlink ref="D284" r:id="rId156" xr:uid="{00000000-0004-0000-0100-00009B000000}"/>
    <hyperlink ref="D285" r:id="rId157" xr:uid="{00000000-0004-0000-0100-00009C000000}"/>
    <hyperlink ref="D286" r:id="rId158" xr:uid="{00000000-0004-0000-0100-00009D000000}"/>
    <hyperlink ref="D292" r:id="rId159" xr:uid="{00000000-0004-0000-0100-00009F000000}"/>
    <hyperlink ref="D294" r:id="rId160" xr:uid="{00000000-0004-0000-0100-0000A0000000}"/>
    <hyperlink ref="D296" r:id="rId161" xr:uid="{00000000-0004-0000-0100-0000A1000000}"/>
    <hyperlink ref="D298" r:id="rId162" xr:uid="{00000000-0004-0000-0100-0000A2000000}"/>
    <hyperlink ref="D301" r:id="rId163" xr:uid="{00000000-0004-0000-0100-0000A3000000}"/>
    <hyperlink ref="D304" r:id="rId164" xr:uid="{00000000-0004-0000-0100-0000A4000000}"/>
    <hyperlink ref="D305" r:id="rId165" xr:uid="{00000000-0004-0000-0100-0000A5000000}"/>
    <hyperlink ref="D313" r:id="rId166" xr:uid="{00000000-0004-0000-0100-0000A6000000}"/>
    <hyperlink ref="D316" r:id="rId167" xr:uid="{00000000-0004-0000-0100-0000A7000000}"/>
    <hyperlink ref="D261" r:id="rId168" xr:uid="{00000000-0004-0000-0100-0000A8000000}"/>
    <hyperlink ref="D246" r:id="rId169" xr:uid="{00000000-0004-0000-0100-0000A9000000}"/>
    <hyperlink ref="D92" r:id="rId170" xr:uid="{00000000-0004-0000-0100-0000AA000000}"/>
    <hyperlink ref="D145" r:id="rId171" xr:uid="{00000000-0004-0000-0100-0000AB000000}"/>
    <hyperlink ref="D136" r:id="rId172" xr:uid="{00000000-0004-0000-0100-0000AC000000}"/>
    <hyperlink ref="D154" r:id="rId173" xr:uid="{00000000-0004-0000-0100-0000AD000000}"/>
    <hyperlink ref="D226" r:id="rId174" xr:uid="{00000000-0004-0000-0100-0000AE000000}"/>
    <hyperlink ref="D278" r:id="rId175" xr:uid="{00000000-0004-0000-0100-0000AF000000}"/>
    <hyperlink ref="D146" r:id="rId176" xr:uid="{00000000-0004-0000-0100-0000B0000000}"/>
    <hyperlink ref="D122" r:id="rId177" xr:uid="{00000000-0004-0000-0100-0000B1000000}"/>
    <hyperlink ref="D34" r:id="rId178" xr:uid="{00000000-0004-0000-0100-0000B2000000}"/>
    <hyperlink ref="D223" r:id="rId179" xr:uid="{00000000-0004-0000-0100-0000B3000000}"/>
    <hyperlink ref="D171" r:id="rId180" xr:uid="{00000000-0004-0000-0100-0000B4000000}"/>
    <hyperlink ref="D201" r:id="rId181" xr:uid="{00000000-0004-0000-0100-0000B5000000}"/>
    <hyperlink ref="D8" r:id="rId182" xr:uid="{00000000-0004-0000-0100-0000B6000000}"/>
    <hyperlink ref="D12" r:id="rId183" xr:uid="{00000000-0004-0000-0100-0000B7000000}"/>
    <hyperlink ref="D155" r:id="rId184" xr:uid="{00000000-0004-0000-0100-0000B8000000}"/>
    <hyperlink ref="D11" r:id="rId185" xr:uid="{00000000-0004-0000-0100-0000B9000000}"/>
    <hyperlink ref="D134" r:id="rId186" xr:uid="{00000000-0004-0000-0100-0000BA000000}"/>
    <hyperlink ref="D231" r:id="rId187" xr:uid="{00000000-0004-0000-0100-0000BB000000}"/>
    <hyperlink ref="D139" r:id="rId188" xr:uid="{00000000-0004-0000-0100-0000BC000000}"/>
    <hyperlink ref="D167" r:id="rId189" xr:uid="{00000000-0004-0000-0100-0000BD000000}"/>
    <hyperlink ref="D255" r:id="rId190" xr:uid="{00000000-0004-0000-0100-0000BE000000}"/>
    <hyperlink ref="D89" r:id="rId191" xr:uid="{00000000-0004-0000-0100-0000BF000000}"/>
    <hyperlink ref="D217" r:id="rId192" xr:uid="{00000000-0004-0000-0100-0000C0000000}"/>
    <hyperlink ref="D37" r:id="rId193" xr:uid="{00000000-0004-0000-0100-0000C1000000}"/>
    <hyperlink ref="D194" r:id="rId194" xr:uid="{00000000-0004-0000-0100-0000C2000000}"/>
    <hyperlink ref="D289" r:id="rId195" xr:uid="{00000000-0004-0000-0100-0000C3000000}"/>
    <hyperlink ref="D209" r:id="rId196" xr:uid="{00000000-0004-0000-0100-0000C4000000}"/>
    <hyperlink ref="D129" r:id="rId197" xr:uid="{00000000-0004-0000-0100-0000C5000000}"/>
    <hyperlink ref="D220" r:id="rId198" xr:uid="{00000000-0004-0000-0100-0000C6000000}"/>
    <hyperlink ref="D105" r:id="rId199" xr:uid="{00000000-0004-0000-0100-0000C7000000}"/>
    <hyperlink ref="D260" r:id="rId200" xr:uid="{00000000-0004-0000-0100-0000C8000000}"/>
    <hyperlink ref="D160" r:id="rId201" xr:uid="{00000000-0004-0000-0100-0000C9000000}"/>
    <hyperlink ref="D241" r:id="rId202" xr:uid="{00000000-0004-0000-0100-0000CA000000}"/>
    <hyperlink ref="D185" r:id="rId203" xr:uid="{00000000-0004-0000-0100-0000CB000000}"/>
    <hyperlink ref="D196" r:id="rId204" xr:uid="{00000000-0004-0000-0100-0000CC000000}"/>
    <hyperlink ref="D102" r:id="rId205" xr:uid="{00000000-0004-0000-0100-0000CD000000}"/>
    <hyperlink ref="D306" r:id="rId206" xr:uid="{00000000-0004-0000-0100-0000CE000000}"/>
    <hyperlink ref="D143" r:id="rId207" xr:uid="{00000000-0004-0000-0100-0000CF000000}"/>
    <hyperlink ref="D93" r:id="rId208" xr:uid="{00000000-0004-0000-0100-0000D0000000}"/>
    <hyperlink ref="D52" r:id="rId209" xr:uid="{00000000-0004-0000-0100-0000D1000000}"/>
    <hyperlink ref="D104" r:id="rId210" xr:uid="{00000000-0004-0000-0100-0000D2000000}"/>
    <hyperlink ref="D132" r:id="rId211" xr:uid="{00000000-0004-0000-0100-0000D3000000}"/>
    <hyperlink ref="D152" r:id="rId212" xr:uid="{00000000-0004-0000-0100-0000D4000000}"/>
    <hyperlink ref="D197" r:id="rId213" xr:uid="{00000000-0004-0000-0100-0000D5000000}"/>
    <hyperlink ref="D307" r:id="rId214" xr:uid="{00000000-0004-0000-0100-0000D6000000}"/>
    <hyperlink ref="D240" r:id="rId215" xr:uid="{00000000-0004-0000-0100-0000D7000000}"/>
    <hyperlink ref="D13" r:id="rId216" xr:uid="{00000000-0004-0000-0100-0000D8000000}"/>
    <hyperlink ref="D70" r:id="rId217" xr:uid="{00000000-0004-0000-0100-0000D9000000}"/>
    <hyperlink ref="D94" r:id="rId218" xr:uid="{00000000-0004-0000-0100-0000DA000000}"/>
    <hyperlink ref="D112" r:id="rId219" xr:uid="{00000000-0004-0000-0100-0000DB000000}"/>
    <hyperlink ref="D117" r:id="rId220" xr:uid="{00000000-0004-0000-0100-0000DC000000}"/>
    <hyperlink ref="D131" r:id="rId221" xr:uid="{00000000-0004-0000-0100-0000DD000000}"/>
    <hyperlink ref="D149" r:id="rId222" xr:uid="{00000000-0004-0000-0100-0000DE000000}"/>
    <hyperlink ref="D159" r:id="rId223" xr:uid="{00000000-0004-0000-0100-0000DF000000}"/>
    <hyperlink ref="D169" r:id="rId224" xr:uid="{00000000-0004-0000-0100-0000E0000000}"/>
    <hyperlink ref="D188" r:id="rId225" xr:uid="{00000000-0004-0000-0100-0000E1000000}"/>
    <hyperlink ref="D191" r:id="rId226" xr:uid="{00000000-0004-0000-0100-0000E2000000}"/>
    <hyperlink ref="D193" r:id="rId227" xr:uid="{00000000-0004-0000-0100-0000E3000000}"/>
    <hyperlink ref="D214" r:id="rId228" xr:uid="{00000000-0004-0000-0100-0000E4000000}"/>
    <hyperlink ref="D72" r:id="rId229" xr:uid="{00000000-0004-0000-0100-0000E5000000}"/>
    <hyperlink ref="D16" r:id="rId230" xr:uid="{00000000-0004-0000-0100-0000E6000000}"/>
    <hyperlink ref="D130" r:id="rId231" xr:uid="{00000000-0004-0000-0100-0000E7000000}"/>
    <hyperlink ref="D115" r:id="rId232" xr:uid="{00000000-0004-0000-0100-0000E8000000}"/>
    <hyperlink ref="D248" r:id="rId233" xr:uid="{00000000-0004-0000-0100-0000E9000000}"/>
    <hyperlink ref="D236" r:id="rId234" xr:uid="{00000000-0004-0000-0100-0000EA000000}"/>
    <hyperlink ref="D242" r:id="rId235" xr:uid="{00000000-0004-0000-0100-0000EB000000}"/>
    <hyperlink ref="D49" r:id="rId236" xr:uid="{00000000-0004-0000-0100-0000EC000000}"/>
    <hyperlink ref="D161" r:id="rId237" xr:uid="{00000000-0004-0000-0100-0000ED000000}"/>
    <hyperlink ref="D225" r:id="rId238" xr:uid="{00000000-0004-0000-0100-0000EE000000}"/>
    <hyperlink ref="D227" r:id="rId239" xr:uid="{00000000-0004-0000-0100-0000EF000000}"/>
    <hyperlink ref="D238" r:id="rId240" xr:uid="{00000000-0004-0000-0100-0000F0000000}"/>
    <hyperlink ref="D243" r:id="rId241" xr:uid="{00000000-0004-0000-0100-0000F1000000}"/>
    <hyperlink ref="D253" r:id="rId242" xr:uid="{00000000-0004-0000-0100-0000F2000000}"/>
    <hyperlink ref="D257" r:id="rId243" xr:uid="{00000000-0004-0000-0100-0000F3000000}"/>
    <hyperlink ref="D269" r:id="rId244" xr:uid="{00000000-0004-0000-0100-0000F4000000}"/>
    <hyperlink ref="D314" r:id="rId245" xr:uid="{00000000-0004-0000-0100-0000F5000000}"/>
    <hyperlink ref="D140" r:id="rId246" xr:uid="{00000000-0004-0000-0100-0000F6000000}"/>
    <hyperlink ref="D110" r:id="rId247" display="mailto:katelouisegaby@yahoo.com" xr:uid="{00000000-0004-0000-0100-0000F7000000}"/>
    <hyperlink ref="D250" r:id="rId248" display="mailto:Sylviaroach@talktalk.net" xr:uid="{00000000-0004-0000-0100-0000F8000000}"/>
    <hyperlink ref="D233" r:id="rId249" xr:uid="{BEA22570-C67B-489D-BB85-57910109E3A6}"/>
    <hyperlink ref="D207" r:id="rId250" xr:uid="{C64785C6-E026-47EB-9F11-90F3BD3B9416}"/>
    <hyperlink ref="D66" r:id="rId251" xr:uid="{4D8196A5-B740-49E9-97BA-F391AF9037A2}"/>
    <hyperlink ref="D268" r:id="rId252" xr:uid="{5B5A74F9-E9E4-466D-A9AE-F8D1AAE950F1}"/>
    <hyperlink ref="D5" r:id="rId253" xr:uid="{F458EAB1-668A-4705-8876-63FF73E2FD24}"/>
    <hyperlink ref="D50" r:id="rId254" xr:uid="{D76C0F2E-D8D0-419F-AA74-982AB06A0066}"/>
    <hyperlink ref="D51" r:id="rId255" xr:uid="{2E924F35-E507-4CF3-A5EA-220C3F366E03}"/>
    <hyperlink ref="D31" r:id="rId256" xr:uid="{8323AC98-4737-4EEF-A70A-CB22960C44E6}"/>
    <hyperlink ref="D302" r:id="rId257" xr:uid="{3484DB95-2BBB-414D-80C4-26EECAC705A5}"/>
    <hyperlink ref="D23" r:id="rId258" xr:uid="{0B3E1D4D-5A42-45FB-A6D4-4E8AA9056C7B}"/>
    <hyperlink ref="D109" r:id="rId259" xr:uid="{51B4486D-5921-4E66-9272-44C3A07C0618}"/>
    <hyperlink ref="D229" r:id="rId260" xr:uid="{DE791278-25DD-44EA-99E9-DD49436533D0}"/>
    <hyperlink ref="D36" r:id="rId261" xr:uid="{8756834D-A84F-4DB3-89CC-E6AD98DA2FA9}"/>
    <hyperlink ref="D280" r:id="rId262" xr:uid="{62D548D8-8E48-4ACF-9994-28A44AD370BF}"/>
    <hyperlink ref="D91" r:id="rId263" xr:uid="{F6423C6F-CD13-4934-98C0-3301368B6678}"/>
    <hyperlink ref="D83" r:id="rId264" xr:uid="{A6021539-316D-4AA9-9E1D-ED5E56116BD4}"/>
    <hyperlink ref="D174" r:id="rId265" xr:uid="{DA41A224-3B47-4519-92CB-B8B1CA758580}"/>
    <hyperlink ref="D41" r:id="rId266" xr:uid="{4CDA9092-5335-431D-BB1A-53A665E639DC}"/>
    <hyperlink ref="D141" r:id="rId267" xr:uid="{01466FAE-EC83-41BA-9088-89118946D4E0}"/>
    <hyperlink ref="D88" r:id="rId268" xr:uid="{B21D6D6F-519F-42F5-B847-A113A1051D64}"/>
    <hyperlink ref="D249" r:id="rId269" xr:uid="{A615CF7A-02CA-405A-9C61-A0A1520DCFE6}"/>
    <hyperlink ref="D245" r:id="rId270" xr:uid="{3CC76EA1-E10A-4191-A507-E94FF7D9DC9C}"/>
    <hyperlink ref="D310" r:id="rId271" xr:uid="{7F352654-670E-4F8B-B375-5A9FBCEFF4D2}"/>
    <hyperlink ref="D216" r:id="rId272" xr:uid="{15B2116D-5200-4CE7-AA48-4918CF52C72F}"/>
    <hyperlink ref="D287" r:id="rId273" xr:uid="{B406B684-72CB-4DA1-9EFF-C9A413527488}"/>
    <hyperlink ref="D300" r:id="rId274" xr:uid="{C79A07C2-F619-4F3D-8AFB-0C9C3E8801EF}"/>
    <hyperlink ref="D262" r:id="rId275" xr:uid="{77971486-8A42-4E94-8186-8785A3637517}"/>
    <hyperlink ref="D291" r:id="rId276" xr:uid="{0B92C152-134D-4940-9862-66432430DD53}"/>
    <hyperlink ref="D219" r:id="rId277" xr:uid="{9578E8DD-AA3B-43EA-B90B-0E797F319073}"/>
  </hyperlinks>
  <pageMargins left="0.70866141732283472" right="0.70866141732283472" top="0.74803149606299213" bottom="0.74803149606299213" header="0.31496062992125984" footer="0.31496062992125984"/>
  <pageSetup paperSize="9" orientation="landscape" r:id="rId278"/>
  <legacyDrawing r:id="rId27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</vt:lpstr>
      <vt:lpstr>Sheet1</vt:lpstr>
      <vt:lpstr>'2022'!Excel_BuiltIn_Print_Titles</vt:lpstr>
      <vt:lpstr>'2022'!Print_Titles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</dc:creator>
  <cp:lastModifiedBy>Karen Hall</cp:lastModifiedBy>
  <cp:lastPrinted>2022-07-25T14:57:56Z</cp:lastPrinted>
  <dcterms:created xsi:type="dcterms:W3CDTF">2020-02-20T11:35:28Z</dcterms:created>
  <dcterms:modified xsi:type="dcterms:W3CDTF">2023-08-03T14:08:25Z</dcterms:modified>
</cp:coreProperties>
</file>